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<sst xmlns="http://schemas.openxmlformats.org/spreadsheetml/2006/main" count="732" uniqueCount="397">
  <si>
    <t xml:space="preserve"> </t>
  </si>
  <si>
    <t xml:space="preserve">   </t>
  </si>
  <si>
    <t>Bežné transféry zo ŠR</t>
  </si>
  <si>
    <t>Daňové príjmy</t>
  </si>
  <si>
    <t>41 1 111 003</t>
  </si>
  <si>
    <t>Výnos dane z príjmov územ.samosprávy</t>
  </si>
  <si>
    <t>41 1 121 001</t>
  </si>
  <si>
    <t>Daň z pozemkov</t>
  </si>
  <si>
    <t>41 1 121 002</t>
  </si>
  <si>
    <t>Daň zo stavieb</t>
  </si>
  <si>
    <t>41 1 133 001</t>
  </si>
  <si>
    <t>Daň za psa</t>
  </si>
  <si>
    <t>41 1 133 013</t>
  </si>
  <si>
    <t>Poplatok za komunálny odpad + vrece</t>
  </si>
  <si>
    <t>Nedaňové príjmy</t>
  </si>
  <si>
    <t>41 1 212 002</t>
  </si>
  <si>
    <t>Príjmy z prenajatých pozemkov</t>
  </si>
  <si>
    <t>41 1 212 003</t>
  </si>
  <si>
    <t>Príjmy z prenajatých budov</t>
  </si>
  <si>
    <t xml:space="preserve">41 1 212 003 1 </t>
  </si>
  <si>
    <t>41 1 212 004</t>
  </si>
  <si>
    <t>Príjmy z prenajatých strojov</t>
  </si>
  <si>
    <t>41 1 221 004</t>
  </si>
  <si>
    <t>Administratívne poplatky</t>
  </si>
  <si>
    <t>41 1 223 001</t>
  </si>
  <si>
    <t>Poplatky za predaj výrobkov</t>
  </si>
  <si>
    <t>41 1 243</t>
  </si>
  <si>
    <t>Z účtov finančného hospodárenia</t>
  </si>
  <si>
    <t>S P O L U :</t>
  </si>
  <si>
    <t xml:space="preserve">Program 1. plánovanie, manažment a kontrola   </t>
  </si>
  <si>
    <t>1.1. manažment obce</t>
  </si>
  <si>
    <t>1.1.1. Tarifný plat</t>
  </si>
  <si>
    <t>41 1 01 1 1 6 611</t>
  </si>
  <si>
    <t>1.1.2. Poistenie do VšZP</t>
  </si>
  <si>
    <t>41 1 01 1 1 6 621</t>
  </si>
  <si>
    <t>1.1.3. nemocenské poist.</t>
  </si>
  <si>
    <t>41 1  01 1 1 6 625 001</t>
  </si>
  <si>
    <t>1.1.4. starobné poist.</t>
  </si>
  <si>
    <t>41 1  01 1 1 6 625 002</t>
  </si>
  <si>
    <t>1.1.5. úrazové poist.</t>
  </si>
  <si>
    <t>41 1 01 1 1 6 625 003</t>
  </si>
  <si>
    <t>1.1.6. invalidné poist.</t>
  </si>
  <si>
    <t>41 1 01 1 1 6 625 004</t>
  </si>
  <si>
    <t>41 1 01 1 1 6 625 005</t>
  </si>
  <si>
    <t>1.1.8. rezervný fond</t>
  </si>
  <si>
    <t>41 1 01 1 1 6 625 007</t>
  </si>
  <si>
    <t>1.1.9. cestovné náhrady,parkovacia karta</t>
  </si>
  <si>
    <t>41 1 01 1 1 6 631 001</t>
  </si>
  <si>
    <t>1.2. kontrola</t>
  </si>
  <si>
    <t>1.2.1. Tarifný plat</t>
  </si>
  <si>
    <t>1.2.2. Poistenie do VšZP</t>
  </si>
  <si>
    <t>1.2.3. nemocenské poistenie</t>
  </si>
  <si>
    <t>1.2.4. starobné poist.</t>
  </si>
  <si>
    <t>41 1 01 1 1 6 625 002</t>
  </si>
  <si>
    <t>1.2.5. úrazové poist.</t>
  </si>
  <si>
    <t>1.2.6. invalidné poist.</t>
  </si>
  <si>
    <t>1.2.7. rezervný fond</t>
  </si>
  <si>
    <t>1.3. členské príspevky</t>
  </si>
  <si>
    <t>41 1 01 1 1 6 642 006</t>
  </si>
  <si>
    <t>Program 2. Propagácia a marketing</t>
  </si>
  <si>
    <t>2.1. internetová prezentácia</t>
  </si>
  <si>
    <t>41 1 01 1 1 6 637 003</t>
  </si>
  <si>
    <t>Program 3. Interné služby</t>
  </si>
  <si>
    <t>3.1. Činnosť volených orgánov obce</t>
  </si>
  <si>
    <t>41 1 01 1 1 6 637 026</t>
  </si>
  <si>
    <t>3.1.2 zdravotné poist.</t>
  </si>
  <si>
    <t>3.1.3 starobné poist.</t>
  </si>
  <si>
    <t>3.1.4.úrazové poist.</t>
  </si>
  <si>
    <t>3.1.5 invalidné poist.</t>
  </si>
  <si>
    <t>3.1.6 rezervný fond</t>
  </si>
  <si>
    <t>3.2. Správa a údržba majetku vo vlastníctve obce</t>
  </si>
  <si>
    <t>41 1 01 1 1 6 633 006</t>
  </si>
  <si>
    <t>Program 4. Služby občanom</t>
  </si>
  <si>
    <t>4.1. Správa cintorína</t>
  </si>
  <si>
    <t>4.1.1. udržiavanie cintorína</t>
  </si>
  <si>
    <t>4.1.2. benzín do kosačky</t>
  </si>
  <si>
    <t>41 1 01 1 1 6 633 015</t>
  </si>
  <si>
    <t>41 1 01 1 1 6 637 004</t>
  </si>
  <si>
    <t>4.2. Dom smútku</t>
  </si>
  <si>
    <t xml:space="preserve">4.2.1. stavebné práce </t>
  </si>
  <si>
    <t>41 2 01 1 1 6 717 001</t>
  </si>
  <si>
    <t>Program 5. Odpadové hospodárstvo</t>
  </si>
  <si>
    <t>5.1. Uloženiu odpadu</t>
  </si>
  <si>
    <t>41 1 05 1 0 637 012</t>
  </si>
  <si>
    <t>5.2. Odvoz komunálneho odpadu</t>
  </si>
  <si>
    <t>41 1 05 1 0 637 004</t>
  </si>
  <si>
    <t>5.3. Materiál - vrecia</t>
  </si>
  <si>
    <t>41 1 05 1 0 633 006</t>
  </si>
  <si>
    <t>Program 6. Komunikácie</t>
  </si>
  <si>
    <t>6.1. Údržba komunikácií obce</t>
  </si>
  <si>
    <t>Program 7. Kultúra</t>
  </si>
  <si>
    <t>7.1. ostatné kultúrne služby</t>
  </si>
  <si>
    <t>7.1.1. stavanie mája</t>
  </si>
  <si>
    <t>41 1 08 2 0 9 633 006</t>
  </si>
  <si>
    <t>7.1.2. deň deti</t>
  </si>
  <si>
    <t>7.1.3. úcta k starším</t>
  </si>
  <si>
    <t>7.1.4. mikulášský večierok</t>
  </si>
  <si>
    <t>Program 8. Prostredie pre život</t>
  </si>
  <si>
    <t>8.1. Verejné osvetlenie</t>
  </si>
  <si>
    <t>8.1.1. elektrická energia</t>
  </si>
  <si>
    <t>41 1 06 4 0 632 001</t>
  </si>
  <si>
    <t>8.2. Verejná zeleň</t>
  </si>
  <si>
    <t>8.2.1. benzín  do kosačky a do píly</t>
  </si>
  <si>
    <t>41 1 04 5 1 633 015</t>
  </si>
  <si>
    <t>8.2.2. údržba kosačky</t>
  </si>
  <si>
    <t>41 1 04 5 1 635 004</t>
  </si>
  <si>
    <t>8.2.3. materiál do kosačky</t>
  </si>
  <si>
    <t>41 1 04 5 1 633 006</t>
  </si>
  <si>
    <t>8.2.4. materiál dotácia</t>
  </si>
  <si>
    <t>111 1 04 5 1 633 006</t>
  </si>
  <si>
    <t>8.3. Vodovod</t>
  </si>
  <si>
    <t>8.3.1. elektrická energia</t>
  </si>
  <si>
    <t>41 1 06 3 0 632 001</t>
  </si>
  <si>
    <t xml:space="preserve">8.3.2. údržba </t>
  </si>
  <si>
    <t>41 1 06 3 0 635 004</t>
  </si>
  <si>
    <t>8.3.3. všeobecné služby /AQUA/</t>
  </si>
  <si>
    <t>41 1 06 3 0 637 004</t>
  </si>
  <si>
    <t>8.3.4. odmena /kontrola a odpočet/odv</t>
  </si>
  <si>
    <t>41 1 06 3 0 637 027</t>
  </si>
  <si>
    <t>8.3.5. rozbory vody</t>
  </si>
  <si>
    <t>41 1 06 3 0 637 011</t>
  </si>
  <si>
    <t>8.3.6. nájom za zariadenie</t>
  </si>
  <si>
    <t>41 1 06 3 0 636 002</t>
  </si>
  <si>
    <t>8.4. Bytový dom</t>
  </si>
  <si>
    <t>8.4.1. revízie+ služby</t>
  </si>
  <si>
    <t>41 1 06 1 0 637 004</t>
  </si>
  <si>
    <t>8.4.2. údržba budovy - materiál</t>
  </si>
  <si>
    <t>41 1 06 1 0 633 006</t>
  </si>
  <si>
    <t>8.4.3. elektrická energia spoločná</t>
  </si>
  <si>
    <t>41 1 06 1 0 632 001</t>
  </si>
  <si>
    <t>8.4.4. tarifný plat kurič</t>
  </si>
  <si>
    <t>41 1 06 1 0 611</t>
  </si>
  <si>
    <t>8.4.5. zdravotná poisť.</t>
  </si>
  <si>
    <t>41 1 06 1 0 621</t>
  </si>
  <si>
    <t>8.4.6. nemocenské poisť.</t>
  </si>
  <si>
    <t>41 1 06 1 0 625 001</t>
  </si>
  <si>
    <t>8.4.7. starobné poisť.</t>
  </si>
  <si>
    <t>41 1 06 1 0 625 002</t>
  </si>
  <si>
    <t>8.4.8. úrazové</t>
  </si>
  <si>
    <t>41 1 06 1 0 625 003</t>
  </si>
  <si>
    <t>8.4.9. invalidné</t>
  </si>
  <si>
    <t>41 1 06 1 0 625 004</t>
  </si>
  <si>
    <t>8.4.10. poist.v nezamest.</t>
  </si>
  <si>
    <t>41 1 06 1 0 625 005</t>
  </si>
  <si>
    <t>8.4.11. rezervný fond</t>
  </si>
  <si>
    <t>41 1 06 1 0 625 007</t>
  </si>
  <si>
    <t>8.4.12. palivá</t>
  </si>
  <si>
    <t>41 1 06 1 0 633 015</t>
  </si>
  <si>
    <t>Program 9. Administratíva</t>
  </si>
  <si>
    <t>9.1. evidencia obyvateľstva</t>
  </si>
  <si>
    <t>111 01 1 1 6 632 003</t>
  </si>
  <si>
    <t>111 01 1 1 6 633 006</t>
  </si>
  <si>
    <t>9.2. elektrická energia</t>
  </si>
  <si>
    <t>41 01 1 1 6 632 001</t>
  </si>
  <si>
    <t>9.3. palivá</t>
  </si>
  <si>
    <t>41 01 1 1 6 633 015</t>
  </si>
  <si>
    <t>9.4. materiál</t>
  </si>
  <si>
    <t>9.4.1. výpočtová technika, PC</t>
  </si>
  <si>
    <t>41 01 1 1 6 633 002</t>
  </si>
  <si>
    <t xml:space="preserve">9.4.2. všeobecný materiál </t>
  </si>
  <si>
    <t>41 01 1 1 6 633 006</t>
  </si>
  <si>
    <t>9.4.3. knihy, časopisy, noviny</t>
  </si>
  <si>
    <t>41 01 1 1 6 633 009</t>
  </si>
  <si>
    <t>9.4.4. reprezentačné</t>
  </si>
  <si>
    <t>41 01 1 1 6 633 016</t>
  </si>
  <si>
    <t>9.5. služby</t>
  </si>
  <si>
    <t>9.5.1. poštové a telekom. Služby</t>
  </si>
  <si>
    <t>41 01 1 1 6 632 003</t>
  </si>
  <si>
    <t>9.5.2. internetizácia</t>
  </si>
  <si>
    <t>41 01 1 1 6 632 004</t>
  </si>
  <si>
    <t>9.5.3. školenie, semináre</t>
  </si>
  <si>
    <t>41 01 1 1 6 637 001</t>
  </si>
  <si>
    <t>9.5.4. všeobecné služby</t>
  </si>
  <si>
    <t>41 01 1 1 6 637 004</t>
  </si>
  <si>
    <t>9.5.5. špeciálne služby - audít</t>
  </si>
  <si>
    <t>41 01 1 1 6 637 005</t>
  </si>
  <si>
    <t>9.5.6. poplatky bankám + SOZA</t>
  </si>
  <si>
    <t>41 01 1 1 6 637 012</t>
  </si>
  <si>
    <t>9.6. opravy a údržba</t>
  </si>
  <si>
    <t>9.6.1. licenčné číslo</t>
  </si>
  <si>
    <t>41 01 1 1 6 633 013</t>
  </si>
  <si>
    <t>9.6.2. aktualizácia programu</t>
  </si>
  <si>
    <t>41 01 1 1 6 635 009</t>
  </si>
  <si>
    <t>9.7. poistky</t>
  </si>
  <si>
    <t>9.7.1. KD, DS, počítač, bytovka</t>
  </si>
  <si>
    <t>41 01 1 1 6 637 015</t>
  </si>
  <si>
    <t>9.8. odmeny</t>
  </si>
  <si>
    <t>9.8.1. administr. pracovník s odvodmi</t>
  </si>
  <si>
    <t>9.8.2. upratovačka s odvodmi</t>
  </si>
  <si>
    <t>SPOLU:</t>
  </si>
  <si>
    <t>111 1 312 012</t>
  </si>
  <si>
    <t>Európsky regionálny fond HUSK 1101/2.2.1</t>
  </si>
  <si>
    <t>úver</t>
  </si>
  <si>
    <t xml:space="preserve">9.5.7. manipulačné poplatky </t>
  </si>
  <si>
    <t>41 01 1 1 6 653 001</t>
  </si>
  <si>
    <t>9.5.8. splátka úrokov z úveru</t>
  </si>
  <si>
    <t>41 01 1 1 6 651 002</t>
  </si>
  <si>
    <t>8.5.Projekt Močidlá</t>
  </si>
  <si>
    <t>HUSK 1101/2.2.1/0002</t>
  </si>
  <si>
    <t>8.5.1. realizácia nových stavieb EU</t>
  </si>
  <si>
    <t>štátny rozpočet</t>
  </si>
  <si>
    <t>vlastný zdroj</t>
  </si>
  <si>
    <t>8.5.2. bežné výdavky - cestovné EU</t>
  </si>
  <si>
    <t>Príjmy z prenájmu bytov</t>
  </si>
  <si>
    <t>Ministerstvo pôdohospodárstva</t>
  </si>
  <si>
    <t>3.2.1. Správa stavieb - materiál</t>
  </si>
  <si>
    <t>3.2.2. Správa stavieb - služby</t>
  </si>
  <si>
    <t xml:space="preserve">4.1.1. materiál </t>
  </si>
  <si>
    <t>41 1 04 5 1 637 004</t>
  </si>
  <si>
    <t>5.2. Separovaný obpad z rec.fondu</t>
  </si>
  <si>
    <t>41 111 05 1 0 637 004</t>
  </si>
  <si>
    <t>41 1 06 4 0 637 004</t>
  </si>
  <si>
    <t>8.1.2. údržba VO</t>
  </si>
  <si>
    <t>13S1 2 05 4 0 717 001</t>
  </si>
  <si>
    <t>13S2 2 05 4 0 717 001</t>
  </si>
  <si>
    <t>41 2 05 4 0 717 001</t>
  </si>
  <si>
    <t>13S1 1 05 4 0 631 001</t>
  </si>
  <si>
    <t>13S2 1 05 4 0 631 001</t>
  </si>
  <si>
    <t>41 1 05 4 0 631 001</t>
  </si>
  <si>
    <t>8.5.2. bežné výdavky - reprezent. EU</t>
  </si>
  <si>
    <t>13S1 1 05 4 0 633 016</t>
  </si>
  <si>
    <t>13S2 1 05 4 0 633 016</t>
  </si>
  <si>
    <t>41 1 05 4 0 633 016</t>
  </si>
  <si>
    <t>9.8.7. starobné poist.</t>
  </si>
  <si>
    <t>9.8.4. úrazové poist.</t>
  </si>
  <si>
    <t>9.8.8. invalidné poist.</t>
  </si>
  <si>
    <t>9.8.9. poist. v nezamestnanosti</t>
  </si>
  <si>
    <t>9.8.10. rezervný fond</t>
  </si>
  <si>
    <t>9.8.11. zdravoné postienie</t>
  </si>
  <si>
    <t>41 1  01 1 1 6 621</t>
  </si>
  <si>
    <t>9.8.6. nemocenské poist.</t>
  </si>
  <si>
    <t>9.8.3.  referent CO -služby</t>
  </si>
  <si>
    <t>41 1 01 1 1 6 637 027</t>
  </si>
  <si>
    <t>9.5.9. splátka  úveru</t>
  </si>
  <si>
    <t>3 41 01 1 1 6 821 005</t>
  </si>
  <si>
    <t>Vypracovali: Erdélyiová, Šťavinová</t>
  </si>
  <si>
    <t>9.1.1 poštovné</t>
  </si>
  <si>
    <t>9.1.2 materiál</t>
  </si>
  <si>
    <t>skutočné plnenie</t>
  </si>
  <si>
    <t>očak. skutočnosť</t>
  </si>
  <si>
    <t>1 37</t>
  </si>
  <si>
    <t>2 37</t>
  </si>
  <si>
    <t>Príjmové finančné operácie</t>
  </si>
  <si>
    <t>11P3 331 001</t>
  </si>
  <si>
    <t>rozpočet EU</t>
  </si>
  <si>
    <t>2  111</t>
  </si>
  <si>
    <t>obnova dediny štát.rozpočet</t>
  </si>
  <si>
    <t>Príjmy z</t>
  </si>
  <si>
    <t>dobropisov</t>
  </si>
  <si>
    <t>pokút</t>
  </si>
  <si>
    <t>vratiek</t>
  </si>
  <si>
    <t>Programové rozpočtovanie - výdavky</t>
  </si>
  <si>
    <t>1.1.7. poist. v nezam.</t>
  </si>
  <si>
    <t>3.2.2 obnova dediny investícia</t>
  </si>
  <si>
    <t>3.2.4 nákup pozemkov</t>
  </si>
  <si>
    <t xml:space="preserve">7.1.5 šmýkačka </t>
  </si>
  <si>
    <t>7.1.7. Herencsény EU</t>
  </si>
  <si>
    <t>8.1.3 odmena pre správcu</t>
  </si>
  <si>
    <t>8.3.7. materiál</t>
  </si>
  <si>
    <t>8.4.13 dohoda</t>
  </si>
  <si>
    <t>8.5. Aktivačná činnosť</t>
  </si>
  <si>
    <t>do roku 2012</t>
  </si>
  <si>
    <t>od roku 2013</t>
  </si>
  <si>
    <t>8.5.1. materiál</t>
  </si>
  <si>
    <t>8.5. odovody</t>
  </si>
  <si>
    <t>8.5.2 poistné</t>
  </si>
  <si>
    <t>8.5.3 náradie</t>
  </si>
  <si>
    <t>8.5.14 mzdy koordinátor</t>
  </si>
  <si>
    <t xml:space="preserve">9.10. pokuty </t>
  </si>
  <si>
    <t>požiar</t>
  </si>
  <si>
    <t>9.8.1 admin.pracovník dohoda</t>
  </si>
  <si>
    <t>9.8.3 ostatné dohody</t>
  </si>
  <si>
    <t>3.2.3 novástavba chodník</t>
  </si>
  <si>
    <t xml:space="preserve">3.2.3. chodník služba </t>
  </si>
  <si>
    <t>3.2.2 oprava dažďouvodu</t>
  </si>
  <si>
    <t>3.2.2 vchodové dvere</t>
  </si>
  <si>
    <t>3.2.2. materiál schody</t>
  </si>
  <si>
    <t>6.1.1. zimná údržba služba</t>
  </si>
  <si>
    <t>6.1.1. zimná údržba dohoda</t>
  </si>
  <si>
    <t xml:space="preserve">6.2 údržba komunikácie </t>
  </si>
  <si>
    <t>8.1.2 údržba dohoda</t>
  </si>
  <si>
    <t>8.4.2.2. rekonštruk.modernizácia</t>
  </si>
  <si>
    <t xml:space="preserve">8.5.1. </t>
  </si>
  <si>
    <t>37 2 05 4 0 717 001</t>
  </si>
  <si>
    <t>111 2 05 4 0 717 001</t>
  </si>
  <si>
    <t>37 1 05 4 0 631 001</t>
  </si>
  <si>
    <t>111 1 05 4 0 631 001</t>
  </si>
  <si>
    <t>37 1 05 4 0 633 016</t>
  </si>
  <si>
    <t>111 1 05 4 0 633 016</t>
  </si>
  <si>
    <t>8.5.3 nákupo pozemkov</t>
  </si>
  <si>
    <t>8.5.4. služby súv. S nákupom</t>
  </si>
  <si>
    <t>9.5.3  transfér školstvo</t>
  </si>
  <si>
    <t xml:space="preserve">9.9. voľby </t>
  </si>
  <si>
    <t>9.11. Voľby</t>
  </si>
  <si>
    <t>9.10 Voľby</t>
  </si>
  <si>
    <t>4.1.3.vývoz kontajnera,</t>
  </si>
  <si>
    <t>41 1 01 1 1 6 625 001</t>
  </si>
  <si>
    <t>skutočnosť</t>
  </si>
  <si>
    <t>schvalené</t>
  </si>
  <si>
    <t>štatist.klasifik</t>
  </si>
  <si>
    <t>od 1.1.2015</t>
  </si>
  <si>
    <t>01 1 1 621</t>
  </si>
  <si>
    <t>01 1 1 631 001</t>
  </si>
  <si>
    <t>01 1 1 631 002</t>
  </si>
  <si>
    <t>01 1 1 611</t>
  </si>
  <si>
    <t>01 1 1 625 001</t>
  </si>
  <si>
    <t>01 1 1 625 002</t>
  </si>
  <si>
    <t>01 1 1 625 003</t>
  </si>
  <si>
    <t>01 1 1 625 004</t>
  </si>
  <si>
    <t>01 1 1 625 005</t>
  </si>
  <si>
    <t>01 1 1 625 007</t>
  </si>
  <si>
    <t>01 1 1 642 006</t>
  </si>
  <si>
    <t>cestovné náhrady zahraničné</t>
  </si>
  <si>
    <t>01 1 1 637 027</t>
  </si>
  <si>
    <t>01 1 1 637 003</t>
  </si>
  <si>
    <t>01 1 1 637 026</t>
  </si>
  <si>
    <t>01 1 1 633 006</t>
  </si>
  <si>
    <t>01 1 1 717 001</t>
  </si>
  <si>
    <t>01 1 1 637 004</t>
  </si>
  <si>
    <t>01 1 1 633 015</t>
  </si>
  <si>
    <t>05 1 0 637 012</t>
  </si>
  <si>
    <t>05 1 0 637 004</t>
  </si>
  <si>
    <t>05 1 0 633 006</t>
  </si>
  <si>
    <t xml:space="preserve">05 1 0  637 004 </t>
  </si>
  <si>
    <t>04 5 1 637 004</t>
  </si>
  <si>
    <t>08 2 0 637 002</t>
  </si>
  <si>
    <t>06 4 0 632 001</t>
  </si>
  <si>
    <t>06 4 0 637 004</t>
  </si>
  <si>
    <t>04 5 1 633 015</t>
  </si>
  <si>
    <t>04 5 1 635 004</t>
  </si>
  <si>
    <t>04 5 1 633 006</t>
  </si>
  <si>
    <t>06 3 0 632 001</t>
  </si>
  <si>
    <t>06 3 0 635 004</t>
  </si>
  <si>
    <t>06 3 0 637 004</t>
  </si>
  <si>
    <t>06 3 0 637 027</t>
  </si>
  <si>
    <t>06 3 0 637 011</t>
  </si>
  <si>
    <t>06 3 0 633 006</t>
  </si>
  <si>
    <t>06 3 0 636 002</t>
  </si>
  <si>
    <t>06 1 0 637 004</t>
  </si>
  <si>
    <t>06 1 0 633 006</t>
  </si>
  <si>
    <t>06 1 0 632 001</t>
  </si>
  <si>
    <t>06 1 0 611</t>
  </si>
  <si>
    <t>06 1 0 623</t>
  </si>
  <si>
    <t>06 1 0 625 001</t>
  </si>
  <si>
    <t>06 1 0 625 002</t>
  </si>
  <si>
    <t>06 1 0 625 003</t>
  </si>
  <si>
    <t>06 1 0 625 004</t>
  </si>
  <si>
    <t>06 1 0 625 005</t>
  </si>
  <si>
    <t>06 1 0 625 007</t>
  </si>
  <si>
    <t>06 1 0 633 015</t>
  </si>
  <si>
    <t>06 1 0 637 027</t>
  </si>
  <si>
    <t>05 4 0 632 001</t>
  </si>
  <si>
    <t>05 4 0 633 006</t>
  </si>
  <si>
    <t>elektrická energia</t>
  </si>
  <si>
    <t>materiál + kosačka</t>
  </si>
  <si>
    <t>palivá</t>
  </si>
  <si>
    <t>05 4 0 633 015</t>
  </si>
  <si>
    <t>01 1 1 632 001</t>
  </si>
  <si>
    <t>poštové a tel. služby</t>
  </si>
  <si>
    <t>01 1 1 632 003</t>
  </si>
  <si>
    <t>REGOB</t>
  </si>
  <si>
    <t>internetizácia</t>
  </si>
  <si>
    <t>01 1 1 632 004</t>
  </si>
  <si>
    <t>všeobecný materiál</t>
  </si>
  <si>
    <t>všeobecné služby</t>
  </si>
  <si>
    <t xml:space="preserve"> materiál REGOB</t>
  </si>
  <si>
    <t>01 1 1 633 013</t>
  </si>
  <si>
    <t>licenčné číslo</t>
  </si>
  <si>
    <t>01 1 1 633 009</t>
  </si>
  <si>
    <t>knihy, časopisy</t>
  </si>
  <si>
    <t>01 1 1 635 004</t>
  </si>
  <si>
    <t>údržba prevádzk.strojov</t>
  </si>
  <si>
    <t>01 1 1 635 009</t>
  </si>
  <si>
    <t>softvér KEO</t>
  </si>
  <si>
    <t>01 1 1 637 001</t>
  </si>
  <si>
    <t>školenie, semináre</t>
  </si>
  <si>
    <t>audít</t>
  </si>
  <si>
    <t>01 1 1 637 005</t>
  </si>
  <si>
    <t>01 1 1 637 012</t>
  </si>
  <si>
    <t>poplatky bankám + SOZA</t>
  </si>
  <si>
    <t>01 1 1 651 002</t>
  </si>
  <si>
    <t>splátka úrokov z úveru</t>
  </si>
  <si>
    <t>01 1 1 653 001</t>
  </si>
  <si>
    <t>manipulačný poplatok</t>
  </si>
  <si>
    <t>splatenie úveru</t>
  </si>
  <si>
    <t>01 1 1 821 005</t>
  </si>
  <si>
    <t>benzín do kosačky</t>
  </si>
  <si>
    <t>stavebné práce</t>
  </si>
  <si>
    <t>odmena poslanci</t>
  </si>
  <si>
    <t>internetová prezentácia</t>
  </si>
  <si>
    <t>členské príspevky</t>
  </si>
  <si>
    <t>odmena upratovačka</t>
  </si>
  <si>
    <t>očak. skutočn.</t>
  </si>
  <si>
    <t xml:space="preserve">       skutočné plnenie</t>
  </si>
  <si>
    <t>ROZPOČET OBCE  -  PRÍJMY</t>
  </si>
  <si>
    <t>ROZPOČET OBCE  -  VÝDAVKY</t>
  </si>
  <si>
    <t>V Kalonde, dňa 15.12.2014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</si>
</sst>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[$€-1];[Red]\-#,##0.00\ [$€-1]"/>
    <numFmt numFmtId="174" formatCode="#,##0.00\ &quot;€&quot;"/>
    <numFmt numFmtId="175" formatCode="#,##0.00\ _€"/>
    <numFmt numFmtId="176" formatCode="[$-41B]d\.\ mmmm\ yyyy"/>
    <numFmt numFmtId="177" formatCode="000\ 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7" fontId="48" fillId="0" borderId="10" xfId="0" applyNumberFormat="1" applyFont="1" applyBorder="1" applyAlignment="1">
      <alignment/>
    </xf>
    <xf numFmtId="174" fontId="48" fillId="0" borderId="10" xfId="0" applyNumberFormat="1" applyFont="1" applyBorder="1" applyAlignment="1">
      <alignment/>
    </xf>
    <xf numFmtId="172" fontId="48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48" fillId="0" borderId="14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left"/>
    </xf>
    <xf numFmtId="0" fontId="48" fillId="0" borderId="0" xfId="0" applyFont="1" applyAlignment="1">
      <alignment/>
    </xf>
    <xf numFmtId="0" fontId="2" fillId="0" borderId="12" xfId="0" applyFont="1" applyBorder="1" applyAlignment="1">
      <alignment/>
    </xf>
    <xf numFmtId="172" fontId="48" fillId="0" borderId="16" xfId="0" applyNumberFormat="1" applyFont="1" applyFill="1" applyBorder="1" applyAlignment="1">
      <alignment/>
    </xf>
    <xf numFmtId="172" fontId="48" fillId="0" borderId="12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3" fillId="0" borderId="28" xfId="0" applyFont="1" applyBorder="1" applyAlignment="1">
      <alignment/>
    </xf>
    <xf numFmtId="167" fontId="3" fillId="0" borderId="28" xfId="0" applyNumberFormat="1" applyFont="1" applyBorder="1" applyAlignment="1">
      <alignment/>
    </xf>
    <xf numFmtId="174" fontId="3" fillId="0" borderId="28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3" fontId="48" fillId="0" borderId="31" xfId="0" applyNumberFormat="1" applyFont="1" applyBorder="1" applyAlignment="1">
      <alignment horizontal="left"/>
    </xf>
    <xf numFmtId="0" fontId="48" fillId="0" borderId="32" xfId="0" applyFont="1" applyBorder="1" applyAlignment="1">
      <alignment/>
    </xf>
    <xf numFmtId="174" fontId="48" fillId="0" borderId="3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72" fontId="49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74" fontId="4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172" fontId="47" fillId="0" borderId="10" xfId="0" applyNumberFormat="1" applyFont="1" applyFill="1" applyBorder="1" applyAlignment="1">
      <alignment/>
    </xf>
    <xf numFmtId="172" fontId="47" fillId="0" borderId="16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172" fontId="47" fillId="0" borderId="16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47" fillId="0" borderId="14" xfId="0" applyNumberFormat="1" applyFont="1" applyBorder="1" applyAlignment="1">
      <alignment/>
    </xf>
    <xf numFmtId="0" fontId="47" fillId="0" borderId="11" xfId="0" applyFont="1" applyBorder="1" applyAlignment="1">
      <alignment/>
    </xf>
    <xf numFmtId="0" fontId="51" fillId="0" borderId="11" xfId="0" applyFont="1" applyBorder="1" applyAlignment="1">
      <alignment/>
    </xf>
    <xf numFmtId="172" fontId="49" fillId="0" borderId="14" xfId="0" applyNumberFormat="1" applyFont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174" fontId="47" fillId="0" borderId="14" xfId="0" applyNumberFormat="1" applyFont="1" applyBorder="1" applyAlignment="1">
      <alignment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172" fontId="47" fillId="0" borderId="14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6" fontId="49" fillId="0" borderId="11" xfId="0" applyNumberFormat="1" applyFont="1" applyBorder="1" applyAlignment="1">
      <alignment/>
    </xf>
    <xf numFmtId="0" fontId="4" fillId="33" borderId="31" xfId="0" applyFont="1" applyFill="1" applyBorder="1" applyAlignment="1">
      <alignment/>
    </xf>
    <xf numFmtId="0" fontId="47" fillId="33" borderId="32" xfId="0" applyFont="1" applyFill="1" applyBorder="1" applyAlignment="1">
      <alignment/>
    </xf>
    <xf numFmtId="172" fontId="4" fillId="33" borderId="32" xfId="0" applyNumberFormat="1" applyFont="1" applyFill="1" applyBorder="1" applyAlignment="1">
      <alignment/>
    </xf>
    <xf numFmtId="172" fontId="4" fillId="33" borderId="33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3" borderId="14" xfId="0" applyNumberFormat="1" applyFont="1" applyFill="1" applyBorder="1" applyAlignment="1">
      <alignment/>
    </xf>
    <xf numFmtId="0" fontId="47" fillId="0" borderId="26" xfId="0" applyFont="1" applyBorder="1" applyAlignment="1">
      <alignment/>
    </xf>
    <xf numFmtId="0" fontId="4" fillId="33" borderId="21" xfId="0" applyFont="1" applyFill="1" applyBorder="1" applyAlignment="1">
      <alignment/>
    </xf>
    <xf numFmtId="172" fontId="4" fillId="33" borderId="2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2" fontId="48" fillId="0" borderId="35" xfId="0" applyNumberFormat="1" applyFont="1" applyFill="1" applyBorder="1" applyAlignment="1">
      <alignment/>
    </xf>
    <xf numFmtId="172" fontId="52" fillId="0" borderId="35" xfId="0" applyNumberFormat="1" applyFont="1" applyFill="1" applyBorder="1" applyAlignment="1">
      <alignment/>
    </xf>
    <xf numFmtId="172" fontId="52" fillId="0" borderId="16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NumberFormat="1" applyFont="1" applyBorder="1" applyAlignment="1">
      <alignment/>
    </xf>
    <xf numFmtId="14" fontId="50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7" fillId="0" borderId="16" xfId="0" applyNumberFormat="1" applyFont="1" applyFill="1" applyBorder="1" applyAlignment="1">
      <alignment/>
    </xf>
    <xf numFmtId="0" fontId="30" fillId="0" borderId="10" xfId="0" applyNumberFormat="1" applyFont="1" applyBorder="1" applyAlignment="1">
      <alignment/>
    </xf>
    <xf numFmtId="174" fontId="49" fillId="0" borderId="10" xfId="0" applyNumberFormat="1" applyFont="1" applyBorder="1" applyAlignment="1">
      <alignment/>
    </xf>
    <xf numFmtId="0" fontId="47" fillId="0" borderId="16" xfId="0" applyNumberFormat="1" applyFont="1" applyBorder="1" applyAlignment="1">
      <alignment/>
    </xf>
    <xf numFmtId="16" fontId="49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12.28125" style="0" customWidth="1"/>
    <col min="3" max="3" width="25.7109375" style="0" customWidth="1"/>
    <col min="4" max="10" width="11.57421875" style="0" customWidth="1"/>
  </cols>
  <sheetData>
    <row r="1" spans="1:10" ht="15">
      <c r="A1" s="8"/>
      <c r="B1" s="6" t="s">
        <v>394</v>
      </c>
      <c r="C1" s="6"/>
      <c r="D1" s="29">
        <v>2012</v>
      </c>
      <c r="E1" s="29">
        <v>2013</v>
      </c>
      <c r="F1" s="26">
        <v>2014</v>
      </c>
      <c r="G1" s="6">
        <v>2014</v>
      </c>
      <c r="H1" s="25">
        <v>2015</v>
      </c>
      <c r="I1" s="26">
        <v>2016</v>
      </c>
      <c r="J1" s="23">
        <v>2017</v>
      </c>
    </row>
    <row r="2" spans="1:10" ht="15">
      <c r="A2" s="3" t="s">
        <v>0</v>
      </c>
      <c r="B2" s="2" t="s">
        <v>1</v>
      </c>
      <c r="C2" s="5"/>
      <c r="D2" s="19" t="s">
        <v>238</v>
      </c>
      <c r="E2" s="31"/>
      <c r="F2" s="11"/>
      <c r="G2" s="9" t="s">
        <v>239</v>
      </c>
      <c r="H2" s="32"/>
      <c r="I2" s="9"/>
      <c r="J2" s="22"/>
    </row>
    <row r="3" spans="1:10" ht="8.25" customHeight="1">
      <c r="A3" s="3"/>
      <c r="B3" s="2"/>
      <c r="C3" s="2"/>
      <c r="D3" s="30"/>
      <c r="E3" s="30"/>
      <c r="F3" s="24"/>
      <c r="G3" s="11"/>
      <c r="H3" s="9"/>
      <c r="I3" s="27"/>
      <c r="J3" s="28"/>
    </row>
    <row r="4" spans="1:10" ht="15">
      <c r="A4" s="10" t="s">
        <v>190</v>
      </c>
      <c r="B4" s="11" t="s">
        <v>2</v>
      </c>
      <c r="C4" s="12"/>
      <c r="D4" s="13">
        <v>2543.57</v>
      </c>
      <c r="E4" s="13">
        <v>1373.37</v>
      </c>
      <c r="F4" s="14">
        <v>1000</v>
      </c>
      <c r="G4" s="15">
        <v>3210</v>
      </c>
      <c r="H4" s="21">
        <v>700</v>
      </c>
      <c r="I4" s="14">
        <v>500</v>
      </c>
      <c r="J4" s="16">
        <v>500</v>
      </c>
    </row>
    <row r="5" spans="1:10" ht="15">
      <c r="A5" s="10" t="s">
        <v>243</v>
      </c>
      <c r="B5" s="11"/>
      <c r="C5" s="12" t="s">
        <v>244</v>
      </c>
      <c r="D5" s="13">
        <v>192</v>
      </c>
      <c r="E5" s="13">
        <v>0</v>
      </c>
      <c r="F5" s="14">
        <v>0</v>
      </c>
      <c r="G5" s="14">
        <v>177</v>
      </c>
      <c r="H5" s="21">
        <v>0</v>
      </c>
      <c r="I5" s="14">
        <v>0</v>
      </c>
      <c r="J5" s="16">
        <v>0</v>
      </c>
    </row>
    <row r="6" spans="1:10" ht="15">
      <c r="A6" s="10" t="s">
        <v>240</v>
      </c>
      <c r="B6" s="11" t="s">
        <v>191</v>
      </c>
      <c r="C6" s="12"/>
      <c r="D6" s="13">
        <v>0</v>
      </c>
      <c r="E6" s="13">
        <v>30</v>
      </c>
      <c r="F6" s="14">
        <v>442</v>
      </c>
      <c r="G6" s="14">
        <v>442</v>
      </c>
      <c r="H6" s="21">
        <v>85</v>
      </c>
      <c r="I6" s="14">
        <v>0</v>
      </c>
      <c r="J6" s="16">
        <v>0</v>
      </c>
    </row>
    <row r="7" spans="1:10" ht="15">
      <c r="A7" s="17">
        <v>1111</v>
      </c>
      <c r="B7" s="11" t="s">
        <v>204</v>
      </c>
      <c r="C7" s="12"/>
      <c r="D7" s="13">
        <v>0</v>
      </c>
      <c r="E7" s="13">
        <v>0</v>
      </c>
      <c r="F7" s="14">
        <v>52</v>
      </c>
      <c r="G7" s="14">
        <v>52</v>
      </c>
      <c r="H7" s="21">
        <v>15</v>
      </c>
      <c r="I7" s="14">
        <v>0</v>
      </c>
      <c r="J7" s="16">
        <v>0</v>
      </c>
    </row>
    <row r="8" spans="1:10" ht="15">
      <c r="A8" s="10" t="s">
        <v>241</v>
      </c>
      <c r="B8" s="11" t="s">
        <v>191</v>
      </c>
      <c r="C8" s="12"/>
      <c r="D8" s="13">
        <v>0</v>
      </c>
      <c r="E8" s="13">
        <v>5915.58</v>
      </c>
      <c r="F8" s="14">
        <v>105677</v>
      </c>
      <c r="G8" s="14">
        <v>105677</v>
      </c>
      <c r="H8" s="21">
        <v>23800</v>
      </c>
      <c r="I8" s="14">
        <v>0</v>
      </c>
      <c r="J8" s="16">
        <v>0</v>
      </c>
    </row>
    <row r="9" spans="1:10" ht="15">
      <c r="A9" s="17">
        <v>2111</v>
      </c>
      <c r="B9" s="11" t="s">
        <v>204</v>
      </c>
      <c r="C9" s="12"/>
      <c r="D9" s="13">
        <v>0</v>
      </c>
      <c r="E9" s="13">
        <v>0</v>
      </c>
      <c r="F9" s="14">
        <v>12432</v>
      </c>
      <c r="G9" s="14">
        <v>12432</v>
      </c>
      <c r="H9" s="21">
        <v>2800</v>
      </c>
      <c r="I9" s="14">
        <v>0</v>
      </c>
      <c r="J9" s="16">
        <v>0</v>
      </c>
    </row>
    <row r="10" spans="1:10" ht="15">
      <c r="A10" s="10" t="s">
        <v>245</v>
      </c>
      <c r="B10" s="11"/>
      <c r="C10" s="12" t="s">
        <v>246</v>
      </c>
      <c r="D10" s="13">
        <v>3500</v>
      </c>
      <c r="E10" s="14">
        <v>0</v>
      </c>
      <c r="F10" s="14">
        <v>0</v>
      </c>
      <c r="G10" s="21">
        <v>0</v>
      </c>
      <c r="H10" s="14">
        <v>0</v>
      </c>
      <c r="I10" s="16">
        <v>0</v>
      </c>
      <c r="J10" s="16">
        <v>0</v>
      </c>
    </row>
    <row r="11" spans="1:10" ht="15">
      <c r="A11" s="10"/>
      <c r="B11" s="11" t="s">
        <v>3</v>
      </c>
      <c r="C11" s="11"/>
      <c r="D11" s="13"/>
      <c r="E11" s="13"/>
      <c r="F11" s="14"/>
      <c r="G11" s="14"/>
      <c r="H11" s="21"/>
      <c r="I11" s="14"/>
      <c r="J11" s="16"/>
    </row>
    <row r="12" spans="1:10" ht="15">
      <c r="A12" s="10" t="s">
        <v>4</v>
      </c>
      <c r="B12" s="11" t="s">
        <v>5</v>
      </c>
      <c r="C12" s="12"/>
      <c r="D12" s="13">
        <v>24280.53</v>
      </c>
      <c r="E12" s="13">
        <v>26326.23</v>
      </c>
      <c r="F12" s="14">
        <v>28000</v>
      </c>
      <c r="G12" s="14">
        <v>28000</v>
      </c>
      <c r="H12" s="21">
        <v>28500</v>
      </c>
      <c r="I12" s="14">
        <v>28600</v>
      </c>
      <c r="J12" s="16">
        <v>28700</v>
      </c>
    </row>
    <row r="13" spans="1:10" ht="15">
      <c r="A13" s="10" t="s">
        <v>6</v>
      </c>
      <c r="B13" s="11" t="s">
        <v>7</v>
      </c>
      <c r="C13" s="12"/>
      <c r="D13" s="13">
        <v>10272.1</v>
      </c>
      <c r="E13" s="13">
        <v>9908.16</v>
      </c>
      <c r="F13" s="14">
        <v>9800</v>
      </c>
      <c r="G13" s="14">
        <v>9800</v>
      </c>
      <c r="H13" s="21">
        <v>9800</v>
      </c>
      <c r="I13" s="14">
        <v>9800</v>
      </c>
      <c r="J13" s="16">
        <v>9800</v>
      </c>
    </row>
    <row r="14" spans="1:10" ht="15">
      <c r="A14" s="10" t="s">
        <v>8</v>
      </c>
      <c r="B14" s="11" t="s">
        <v>9</v>
      </c>
      <c r="C14" s="12"/>
      <c r="D14" s="13">
        <v>1251.53</v>
      </c>
      <c r="E14" s="13">
        <v>706.33</v>
      </c>
      <c r="F14" s="14">
        <v>1540</v>
      </c>
      <c r="G14" s="14">
        <v>1540</v>
      </c>
      <c r="H14" s="21">
        <v>1600</v>
      </c>
      <c r="I14" s="14">
        <v>1600</v>
      </c>
      <c r="J14" s="16">
        <v>1600</v>
      </c>
    </row>
    <row r="15" spans="1:10" ht="15">
      <c r="A15" s="10" t="s">
        <v>10</v>
      </c>
      <c r="B15" s="11" t="s">
        <v>11</v>
      </c>
      <c r="C15" s="12"/>
      <c r="D15" s="13">
        <v>222.71</v>
      </c>
      <c r="E15" s="13">
        <v>279.52</v>
      </c>
      <c r="F15" s="14">
        <v>250</v>
      </c>
      <c r="G15" s="14">
        <v>250</v>
      </c>
      <c r="H15" s="21">
        <v>250</v>
      </c>
      <c r="I15" s="14">
        <v>250</v>
      </c>
      <c r="J15" s="16">
        <v>250</v>
      </c>
    </row>
    <row r="16" spans="1:10" ht="15">
      <c r="A16" s="10" t="s">
        <v>12</v>
      </c>
      <c r="B16" s="1" t="s">
        <v>13</v>
      </c>
      <c r="C16" s="12"/>
      <c r="D16" s="13">
        <v>1543.66</v>
      </c>
      <c r="E16" s="13">
        <v>2439.39</v>
      </c>
      <c r="F16" s="14">
        <v>2150</v>
      </c>
      <c r="G16" s="14">
        <v>2150</v>
      </c>
      <c r="H16" s="21">
        <v>2250</v>
      </c>
      <c r="I16" s="14">
        <v>2300</v>
      </c>
      <c r="J16" s="16">
        <v>2300</v>
      </c>
    </row>
    <row r="17" spans="1:10" ht="15">
      <c r="A17" s="10"/>
      <c r="B17" s="11" t="s">
        <v>14</v>
      </c>
      <c r="C17" s="11"/>
      <c r="D17" s="13"/>
      <c r="E17" s="13"/>
      <c r="F17" s="14"/>
      <c r="G17" s="14"/>
      <c r="H17" s="21"/>
      <c r="I17" s="14"/>
      <c r="J17" s="16"/>
    </row>
    <row r="18" spans="1:10" ht="15">
      <c r="A18" s="10" t="s">
        <v>15</v>
      </c>
      <c r="B18" s="11" t="s">
        <v>16</v>
      </c>
      <c r="C18" s="12"/>
      <c r="D18" s="13">
        <v>377.19</v>
      </c>
      <c r="E18" s="13">
        <v>0</v>
      </c>
      <c r="F18" s="14">
        <v>340</v>
      </c>
      <c r="G18" s="14">
        <v>340</v>
      </c>
      <c r="H18" s="21">
        <v>340</v>
      </c>
      <c r="I18" s="14">
        <v>340</v>
      </c>
      <c r="J18" s="16">
        <v>340</v>
      </c>
    </row>
    <row r="19" spans="1:10" ht="15">
      <c r="A19" s="10" t="s">
        <v>17</v>
      </c>
      <c r="B19" s="11" t="s">
        <v>18</v>
      </c>
      <c r="C19" s="12"/>
      <c r="D19" s="13">
        <v>1068.67</v>
      </c>
      <c r="E19" s="13">
        <v>454.5</v>
      </c>
      <c r="F19" s="14">
        <v>100</v>
      </c>
      <c r="G19" s="14">
        <v>100</v>
      </c>
      <c r="H19" s="21">
        <v>100</v>
      </c>
      <c r="I19" s="14">
        <v>100</v>
      </c>
      <c r="J19" s="16">
        <v>100</v>
      </c>
    </row>
    <row r="20" spans="1:10" ht="15">
      <c r="A20" s="10" t="s">
        <v>19</v>
      </c>
      <c r="B20" s="11" t="s">
        <v>203</v>
      </c>
      <c r="C20" s="12"/>
      <c r="D20" s="13">
        <v>9793.71</v>
      </c>
      <c r="E20" s="13">
        <v>12500.29</v>
      </c>
      <c r="F20" s="14">
        <v>13200</v>
      </c>
      <c r="G20" s="14">
        <v>13200</v>
      </c>
      <c r="H20" s="21">
        <v>13300</v>
      </c>
      <c r="I20" s="14">
        <v>13300</v>
      </c>
      <c r="J20" s="16">
        <v>13300</v>
      </c>
    </row>
    <row r="21" spans="1:10" ht="15">
      <c r="A21" s="10" t="s">
        <v>20</v>
      </c>
      <c r="B21" s="11" t="s">
        <v>21</v>
      </c>
      <c r="C21" s="12"/>
      <c r="D21" s="13">
        <v>124</v>
      </c>
      <c r="E21" s="13">
        <v>28</v>
      </c>
      <c r="F21" s="14">
        <v>150</v>
      </c>
      <c r="G21" s="14">
        <v>150</v>
      </c>
      <c r="H21" s="21">
        <v>150</v>
      </c>
      <c r="I21" s="14">
        <v>150</v>
      </c>
      <c r="J21" s="16">
        <v>150</v>
      </c>
    </row>
    <row r="22" spans="1:10" ht="15">
      <c r="A22" s="10"/>
      <c r="B22" s="11"/>
      <c r="C22" s="11"/>
      <c r="D22" s="13"/>
      <c r="E22" s="13"/>
      <c r="F22" s="14"/>
      <c r="G22" s="14"/>
      <c r="H22" s="21"/>
      <c r="I22" s="14"/>
      <c r="J22" s="16"/>
    </row>
    <row r="23" spans="1:10" ht="15">
      <c r="A23" s="10" t="s">
        <v>22</v>
      </c>
      <c r="B23" s="11" t="s">
        <v>23</v>
      </c>
      <c r="C23" s="12"/>
      <c r="D23" s="13">
        <v>322.39</v>
      </c>
      <c r="E23" s="13">
        <v>185.5</v>
      </c>
      <c r="F23" s="14">
        <v>150</v>
      </c>
      <c r="G23" s="14">
        <v>150</v>
      </c>
      <c r="H23" s="21">
        <v>150</v>
      </c>
      <c r="I23" s="14">
        <v>130</v>
      </c>
      <c r="J23" s="16">
        <v>130</v>
      </c>
    </row>
    <row r="24" spans="1:10" ht="15">
      <c r="A24" s="17">
        <v>41222003</v>
      </c>
      <c r="B24" s="11" t="s">
        <v>247</v>
      </c>
      <c r="C24" s="11" t="s">
        <v>249</v>
      </c>
      <c r="D24" s="13">
        <v>0</v>
      </c>
      <c r="E24" s="13">
        <v>15</v>
      </c>
      <c r="F24" s="14">
        <v>0</v>
      </c>
      <c r="G24" s="14">
        <v>0</v>
      </c>
      <c r="H24" s="21">
        <v>0</v>
      </c>
      <c r="I24" s="14">
        <v>0</v>
      </c>
      <c r="J24" s="16">
        <v>0</v>
      </c>
    </row>
    <row r="25" spans="1:10" ht="15">
      <c r="A25" s="17">
        <v>41292017</v>
      </c>
      <c r="B25" s="11" t="s">
        <v>247</v>
      </c>
      <c r="C25" s="11" t="s">
        <v>250</v>
      </c>
      <c r="D25" s="13">
        <v>154.15</v>
      </c>
      <c r="E25" s="13">
        <v>95.87</v>
      </c>
      <c r="F25" s="14">
        <v>0</v>
      </c>
      <c r="G25" s="14">
        <v>0</v>
      </c>
      <c r="H25" s="21">
        <v>0</v>
      </c>
      <c r="I25" s="14">
        <v>0</v>
      </c>
      <c r="J25" s="16">
        <v>0</v>
      </c>
    </row>
    <row r="26" spans="1:10" ht="15">
      <c r="A26" s="17">
        <v>41292012</v>
      </c>
      <c r="B26" s="11" t="s">
        <v>247</v>
      </c>
      <c r="C26" s="11" t="s">
        <v>248</v>
      </c>
      <c r="D26" s="13">
        <v>554</v>
      </c>
      <c r="E26" s="13">
        <v>869.95</v>
      </c>
      <c r="F26" s="14">
        <v>0</v>
      </c>
      <c r="G26" s="14">
        <v>0</v>
      </c>
      <c r="H26" s="21">
        <v>0</v>
      </c>
      <c r="I26" s="14">
        <v>0</v>
      </c>
      <c r="J26" s="16">
        <v>0</v>
      </c>
    </row>
    <row r="27" spans="1:10" ht="15">
      <c r="A27" s="10" t="s">
        <v>24</v>
      </c>
      <c r="B27" s="11" t="s">
        <v>25</v>
      </c>
      <c r="C27" s="12"/>
      <c r="D27" s="13">
        <v>2448.08</v>
      </c>
      <c r="E27" s="13">
        <v>2536.97</v>
      </c>
      <c r="F27" s="14">
        <v>2170</v>
      </c>
      <c r="G27" s="14">
        <v>2170</v>
      </c>
      <c r="H27" s="21">
        <v>2250</v>
      </c>
      <c r="I27" s="14">
        <v>2250</v>
      </c>
      <c r="J27" s="16">
        <v>2250</v>
      </c>
    </row>
    <row r="28" spans="1:10" ht="15">
      <c r="A28" s="10" t="s">
        <v>26</v>
      </c>
      <c r="B28" s="11" t="s">
        <v>27</v>
      </c>
      <c r="C28" s="12"/>
      <c r="D28" s="13">
        <v>2.04</v>
      </c>
      <c r="E28" s="13">
        <v>1.67</v>
      </c>
      <c r="F28" s="14">
        <v>20</v>
      </c>
      <c r="G28" s="14">
        <v>20</v>
      </c>
      <c r="H28" s="21">
        <v>25</v>
      </c>
      <c r="I28" s="14">
        <v>25</v>
      </c>
      <c r="J28" s="16">
        <v>25</v>
      </c>
    </row>
    <row r="29" spans="1:10" ht="15">
      <c r="A29" s="17">
        <v>52513002</v>
      </c>
      <c r="B29" s="11" t="s">
        <v>192</v>
      </c>
      <c r="C29" s="11"/>
      <c r="D29" s="13"/>
      <c r="E29" s="13">
        <v>33000</v>
      </c>
      <c r="F29" s="14">
        <v>33000</v>
      </c>
      <c r="G29" s="15">
        <v>100000</v>
      </c>
      <c r="H29" s="21">
        <v>7000</v>
      </c>
      <c r="I29" s="14">
        <v>0</v>
      </c>
      <c r="J29" s="16">
        <v>0</v>
      </c>
    </row>
    <row r="30" spans="1:10" ht="15.75" thickBot="1">
      <c r="A30" s="40">
        <v>46454001</v>
      </c>
      <c r="B30" s="41" t="s">
        <v>242</v>
      </c>
      <c r="C30" s="41"/>
      <c r="D30" s="42">
        <v>3000</v>
      </c>
      <c r="E30" s="42">
        <v>2000</v>
      </c>
      <c r="F30" s="14">
        <v>0</v>
      </c>
      <c r="G30" s="14">
        <v>0</v>
      </c>
      <c r="H30" s="21">
        <v>3000</v>
      </c>
      <c r="I30" s="14">
        <v>0</v>
      </c>
      <c r="J30" s="16">
        <v>0</v>
      </c>
    </row>
    <row r="31" spans="1:10" ht="15.75" thickBot="1">
      <c r="A31" s="33"/>
      <c r="B31" s="34" t="s">
        <v>28</v>
      </c>
      <c r="C31" s="35"/>
      <c r="D31" s="36">
        <f>SUM(D4:D30)</f>
        <v>61650.33</v>
      </c>
      <c r="E31" s="36">
        <f>SUM(E3:E30)</f>
        <v>98666.32999999999</v>
      </c>
      <c r="F31" s="37">
        <f>SUM(F4:F29)</f>
        <v>210473</v>
      </c>
      <c r="G31" s="37">
        <f>SUM(G4:G30)</f>
        <v>279860</v>
      </c>
      <c r="H31" s="38">
        <f>SUM(H4:H30)</f>
        <v>96115</v>
      </c>
      <c r="I31" s="37">
        <f>SUM(I4:I29)</f>
        <v>59345</v>
      </c>
      <c r="J31" s="39">
        <f>SUM(J4:J29)</f>
        <v>59445</v>
      </c>
    </row>
    <row r="32" spans="1:10" ht="7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>
      <c r="A33" s="18" t="s">
        <v>396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5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">
      <c r="A35" s="18" t="s">
        <v>235</v>
      </c>
      <c r="B35" s="18"/>
      <c r="C35" s="18"/>
      <c r="D35" s="18"/>
      <c r="E35" s="18"/>
      <c r="F35" s="18"/>
      <c r="G35" s="18"/>
      <c r="H35" s="18"/>
      <c r="I35" s="18"/>
      <c r="J35" s="18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57421875" style="0" customWidth="1"/>
    <col min="2" max="2" width="18.421875" style="0" customWidth="1"/>
    <col min="3" max="3" width="16.28125" style="0" customWidth="1"/>
    <col min="4" max="4" width="11.140625" style="0" customWidth="1"/>
    <col min="5" max="5" width="10.28125" style="0" customWidth="1"/>
    <col min="6" max="6" width="11.00390625" style="0" customWidth="1"/>
    <col min="7" max="7" width="11.28125" style="0" customWidth="1"/>
    <col min="8" max="8" width="11.421875" style="0" customWidth="1"/>
    <col min="9" max="9" width="10.00390625" style="0" customWidth="1"/>
    <col min="10" max="10" width="10.140625" style="0" customWidth="1"/>
    <col min="11" max="11" width="10.28125" style="0" customWidth="1"/>
    <col min="12" max="12" width="9.28125" style="0" bestFit="1" customWidth="1"/>
    <col min="13" max="13" width="14.7109375" style="0" customWidth="1"/>
    <col min="14" max="14" width="14.140625" style="0" customWidth="1"/>
  </cols>
  <sheetData>
    <row r="1" spans="1:11" ht="15">
      <c r="A1" s="43"/>
      <c r="B1" s="43" t="s">
        <v>395</v>
      </c>
      <c r="C1" s="43"/>
      <c r="D1" s="43">
        <v>2012</v>
      </c>
      <c r="E1" s="43">
        <v>2013</v>
      </c>
      <c r="F1" s="43">
        <v>2014</v>
      </c>
      <c r="G1" s="43">
        <v>2014</v>
      </c>
      <c r="H1" s="43"/>
      <c r="I1" s="43">
        <v>2015</v>
      </c>
      <c r="J1" s="43">
        <v>2016</v>
      </c>
      <c r="K1" s="43">
        <v>2017</v>
      </c>
    </row>
    <row r="2" spans="1:11" ht="15">
      <c r="A2" s="43" t="s">
        <v>0</v>
      </c>
      <c r="B2" s="43" t="s">
        <v>1</v>
      </c>
      <c r="C2" s="43"/>
      <c r="D2" s="43" t="s">
        <v>393</v>
      </c>
      <c r="E2" s="43"/>
      <c r="F2" s="45"/>
      <c r="G2" s="98" t="s">
        <v>392</v>
      </c>
      <c r="H2" s="98" t="s">
        <v>299</v>
      </c>
      <c r="I2" s="45"/>
      <c r="J2" s="45"/>
      <c r="K2" s="45"/>
    </row>
    <row r="3" spans="1:11" ht="15">
      <c r="A3" s="43"/>
      <c r="B3" s="43"/>
      <c r="C3" s="43"/>
      <c r="D3" s="44"/>
      <c r="E3" s="43"/>
      <c r="F3" s="45"/>
      <c r="G3" s="45"/>
      <c r="H3" s="98" t="s">
        <v>300</v>
      </c>
      <c r="I3" s="45"/>
      <c r="J3" s="45"/>
      <c r="K3" s="45"/>
    </row>
    <row r="4" spans="1:11" ht="15">
      <c r="A4" s="43" t="s">
        <v>29</v>
      </c>
      <c r="B4" s="43"/>
      <c r="C4" s="45"/>
      <c r="D4" s="46">
        <f>SUM(D5:D48)</f>
        <v>18611.209999999995</v>
      </c>
      <c r="E4" s="46">
        <f>SUM(E5:E48)</f>
        <v>16417.16</v>
      </c>
      <c r="F4" s="46">
        <f>SUM(F5:F48)</f>
        <v>20786</v>
      </c>
      <c r="G4" s="46">
        <f>SUM(G5:G48)</f>
        <v>19631</v>
      </c>
      <c r="H4" s="46"/>
      <c r="I4" s="46"/>
      <c r="J4" s="46"/>
      <c r="K4" s="46"/>
    </row>
    <row r="5" spans="1:11" ht="15">
      <c r="A5" s="43" t="s">
        <v>30</v>
      </c>
      <c r="B5" s="45"/>
      <c r="C5" s="45"/>
      <c r="D5" s="47"/>
      <c r="E5" s="47"/>
      <c r="F5" s="47"/>
      <c r="G5" s="47"/>
      <c r="H5" s="99"/>
      <c r="I5" s="47"/>
      <c r="J5" s="47"/>
      <c r="K5" s="47"/>
    </row>
    <row r="6" spans="1:12" ht="15">
      <c r="A6" s="45" t="s">
        <v>31</v>
      </c>
      <c r="B6" s="45"/>
      <c r="C6" s="45" t="s">
        <v>32</v>
      </c>
      <c r="D6" s="47">
        <v>12401</v>
      </c>
      <c r="E6" s="47">
        <v>11043</v>
      </c>
      <c r="F6" s="47">
        <v>13860</v>
      </c>
      <c r="G6" s="48">
        <v>12660</v>
      </c>
      <c r="H6" s="100" t="s">
        <v>304</v>
      </c>
      <c r="I6" s="47">
        <v>18256</v>
      </c>
      <c r="J6" s="47">
        <v>18256</v>
      </c>
      <c r="K6" s="47">
        <v>18256</v>
      </c>
      <c r="L6" s="93"/>
    </row>
    <row r="7" spans="1:12" ht="15">
      <c r="A7" s="45" t="s">
        <v>33</v>
      </c>
      <c r="B7" s="45"/>
      <c r="C7" s="45" t="s">
        <v>34</v>
      </c>
      <c r="D7" s="47">
        <v>1255.1</v>
      </c>
      <c r="E7" s="47">
        <v>1084.29</v>
      </c>
      <c r="F7" s="47">
        <v>1386</v>
      </c>
      <c r="G7" s="48">
        <v>1331</v>
      </c>
      <c r="H7" s="101" t="s">
        <v>301</v>
      </c>
      <c r="I7" s="47">
        <v>1700</v>
      </c>
      <c r="J7" s="47">
        <v>1700</v>
      </c>
      <c r="K7" s="47">
        <v>1700</v>
      </c>
      <c r="L7" s="93"/>
    </row>
    <row r="8" spans="1:11" ht="15">
      <c r="A8" s="45"/>
      <c r="B8" s="45" t="s">
        <v>35</v>
      </c>
      <c r="C8" s="45" t="s">
        <v>296</v>
      </c>
      <c r="D8" s="47">
        <v>175.65</v>
      </c>
      <c r="E8" s="47">
        <v>151.78</v>
      </c>
      <c r="F8" s="47">
        <v>193</v>
      </c>
      <c r="G8" s="47">
        <v>193</v>
      </c>
      <c r="H8" s="102" t="s">
        <v>305</v>
      </c>
      <c r="I8" s="47">
        <v>255</v>
      </c>
      <c r="J8" s="47">
        <v>255</v>
      </c>
      <c r="K8" s="47">
        <v>255</v>
      </c>
    </row>
    <row r="9" spans="1:11" ht="15">
      <c r="A9" s="45"/>
      <c r="B9" s="45" t="s">
        <v>37</v>
      </c>
      <c r="C9" s="45" t="s">
        <v>53</v>
      </c>
      <c r="D9" s="47">
        <v>1757.14</v>
      </c>
      <c r="E9" s="47">
        <v>1518.01</v>
      </c>
      <c r="F9" s="47">
        <v>1940</v>
      </c>
      <c r="G9" s="47">
        <v>1940</v>
      </c>
      <c r="H9" s="102" t="s">
        <v>306</v>
      </c>
      <c r="I9" s="47">
        <v>2555</v>
      </c>
      <c r="J9" s="47">
        <v>2555</v>
      </c>
      <c r="K9" s="47">
        <v>2555</v>
      </c>
    </row>
    <row r="10" spans="1:11" ht="15">
      <c r="A10" s="45"/>
      <c r="B10" s="45" t="s">
        <v>39</v>
      </c>
      <c r="C10" s="45" t="s">
        <v>40</v>
      </c>
      <c r="D10" s="47">
        <v>100.31</v>
      </c>
      <c r="E10" s="47">
        <v>86.71</v>
      </c>
      <c r="F10" s="47">
        <v>110</v>
      </c>
      <c r="G10" s="47">
        <v>110</v>
      </c>
      <c r="H10" s="102" t="s">
        <v>307</v>
      </c>
      <c r="I10" s="47">
        <v>146</v>
      </c>
      <c r="J10" s="47">
        <v>146</v>
      </c>
      <c r="K10" s="47">
        <v>146</v>
      </c>
    </row>
    <row r="11" spans="1:11" ht="15">
      <c r="A11" s="45"/>
      <c r="B11" s="45" t="s">
        <v>41</v>
      </c>
      <c r="C11" s="45" t="s">
        <v>42</v>
      </c>
      <c r="D11" s="47">
        <v>376.53</v>
      </c>
      <c r="E11" s="47">
        <v>325.28</v>
      </c>
      <c r="F11" s="47">
        <v>415</v>
      </c>
      <c r="G11" s="47">
        <v>415</v>
      </c>
      <c r="H11" s="102" t="s">
        <v>308</v>
      </c>
      <c r="I11" s="47">
        <v>547</v>
      </c>
      <c r="J11" s="47">
        <v>547</v>
      </c>
      <c r="K11" s="47">
        <v>547</v>
      </c>
    </row>
    <row r="12" spans="1:11" ht="15">
      <c r="A12" s="45"/>
      <c r="B12" s="45" t="s">
        <v>252</v>
      </c>
      <c r="C12" s="45" t="s">
        <v>43</v>
      </c>
      <c r="D12" s="47">
        <v>125.51</v>
      </c>
      <c r="E12" s="47">
        <v>108.42</v>
      </c>
      <c r="F12" s="47">
        <v>139</v>
      </c>
      <c r="G12" s="47">
        <v>139</v>
      </c>
      <c r="H12" s="102" t="s">
        <v>309</v>
      </c>
      <c r="I12" s="47">
        <v>169</v>
      </c>
      <c r="J12" s="47">
        <v>169</v>
      </c>
      <c r="K12" s="47">
        <v>169</v>
      </c>
    </row>
    <row r="13" spans="1:11" ht="15">
      <c r="A13" s="45"/>
      <c r="B13" s="45" t="s">
        <v>44</v>
      </c>
      <c r="C13" s="45" t="s">
        <v>45</v>
      </c>
      <c r="D13" s="47">
        <v>596.12</v>
      </c>
      <c r="E13" s="47">
        <v>514.98</v>
      </c>
      <c r="F13" s="47">
        <v>658</v>
      </c>
      <c r="G13" s="47">
        <v>658</v>
      </c>
      <c r="H13" s="102" t="s">
        <v>310</v>
      </c>
      <c r="I13" s="47">
        <v>867</v>
      </c>
      <c r="J13" s="47">
        <v>867</v>
      </c>
      <c r="K13" s="47">
        <v>867</v>
      </c>
    </row>
    <row r="14" spans="1:11" ht="15">
      <c r="A14" s="45" t="s">
        <v>46</v>
      </c>
      <c r="B14" s="45"/>
      <c r="C14" s="45" t="s">
        <v>47</v>
      </c>
      <c r="D14" s="47">
        <v>189.73</v>
      </c>
      <c r="E14" s="47">
        <v>239.1</v>
      </c>
      <c r="F14" s="47">
        <v>250</v>
      </c>
      <c r="G14" s="47">
        <v>250</v>
      </c>
      <c r="H14" s="103" t="s">
        <v>302</v>
      </c>
      <c r="I14" s="47">
        <v>200</v>
      </c>
      <c r="J14" s="47">
        <v>250</v>
      </c>
      <c r="K14" s="47">
        <v>250</v>
      </c>
    </row>
    <row r="15" spans="1:11" ht="15">
      <c r="A15" s="45" t="s">
        <v>312</v>
      </c>
      <c r="B15" s="45"/>
      <c r="C15" s="45"/>
      <c r="D15" s="47"/>
      <c r="E15" s="47"/>
      <c r="F15" s="47"/>
      <c r="G15" s="47"/>
      <c r="H15" s="104" t="s">
        <v>303</v>
      </c>
      <c r="I15" s="47">
        <v>100</v>
      </c>
      <c r="J15" s="47">
        <v>100</v>
      </c>
      <c r="K15" s="47">
        <v>100</v>
      </c>
    </row>
    <row r="16" spans="1:11" ht="15">
      <c r="A16" s="45" t="s">
        <v>353</v>
      </c>
      <c r="B16" s="45"/>
      <c r="C16" s="45"/>
      <c r="D16" s="47"/>
      <c r="E16" s="47"/>
      <c r="F16" s="47"/>
      <c r="G16" s="47"/>
      <c r="H16" s="104" t="s">
        <v>357</v>
      </c>
      <c r="I16" s="47">
        <v>550</v>
      </c>
      <c r="J16" s="47">
        <v>500</v>
      </c>
      <c r="K16" s="47">
        <v>500</v>
      </c>
    </row>
    <row r="17" spans="1:11" ht="15">
      <c r="A17" s="45" t="s">
        <v>358</v>
      </c>
      <c r="B17" s="45"/>
      <c r="C17" s="45"/>
      <c r="D17" s="47"/>
      <c r="E17" s="47"/>
      <c r="F17" s="47"/>
      <c r="G17" s="47"/>
      <c r="H17" s="104" t="s">
        <v>359</v>
      </c>
      <c r="I17" s="47">
        <v>820</v>
      </c>
      <c r="J17" s="47">
        <v>800</v>
      </c>
      <c r="K17" s="47">
        <v>800</v>
      </c>
    </row>
    <row r="18" spans="1:11" ht="15">
      <c r="A18" s="45" t="s">
        <v>360</v>
      </c>
      <c r="B18" s="45"/>
      <c r="C18" s="45"/>
      <c r="D18" s="47"/>
      <c r="E18" s="47"/>
      <c r="F18" s="47"/>
      <c r="G18" s="47"/>
      <c r="H18" s="104" t="s">
        <v>359</v>
      </c>
      <c r="I18" s="47">
        <v>40</v>
      </c>
      <c r="J18" s="47">
        <v>40</v>
      </c>
      <c r="K18" s="47">
        <v>40</v>
      </c>
    </row>
    <row r="19" spans="1:11" ht="15">
      <c r="A19" s="45" t="s">
        <v>361</v>
      </c>
      <c r="B19" s="45"/>
      <c r="C19" s="45"/>
      <c r="D19" s="47"/>
      <c r="E19" s="47"/>
      <c r="F19" s="47"/>
      <c r="G19" s="47"/>
      <c r="H19" s="104" t="s">
        <v>362</v>
      </c>
      <c r="I19" s="47">
        <v>150</v>
      </c>
      <c r="J19" s="47">
        <v>150</v>
      </c>
      <c r="K19" s="47">
        <v>150</v>
      </c>
    </row>
    <row r="20" spans="1:11" ht="15">
      <c r="A20" s="45" t="s">
        <v>363</v>
      </c>
      <c r="B20" s="45"/>
      <c r="C20" s="45"/>
      <c r="D20" s="47"/>
      <c r="E20" s="47"/>
      <c r="F20" s="47"/>
      <c r="G20" s="47"/>
      <c r="H20" s="102" t="s">
        <v>316</v>
      </c>
      <c r="I20" s="47">
        <v>1500</v>
      </c>
      <c r="J20" s="47">
        <v>500</v>
      </c>
      <c r="K20" s="47">
        <v>500</v>
      </c>
    </row>
    <row r="21" spans="1:11" ht="15">
      <c r="A21" s="45" t="s">
        <v>365</v>
      </c>
      <c r="B21" s="45"/>
      <c r="C21" s="45"/>
      <c r="D21" s="47"/>
      <c r="E21" s="47"/>
      <c r="F21" s="47"/>
      <c r="G21" s="47"/>
      <c r="H21" s="102" t="s">
        <v>316</v>
      </c>
      <c r="I21" s="47">
        <v>40</v>
      </c>
      <c r="J21" s="47">
        <v>40</v>
      </c>
      <c r="K21" s="47">
        <v>40</v>
      </c>
    </row>
    <row r="22" spans="1:11" ht="15">
      <c r="A22" s="45" t="s">
        <v>369</v>
      </c>
      <c r="B22" s="45"/>
      <c r="C22" s="45"/>
      <c r="D22" s="47"/>
      <c r="E22" s="47"/>
      <c r="F22" s="47"/>
      <c r="G22" s="47"/>
      <c r="H22" s="102" t="s">
        <v>368</v>
      </c>
      <c r="I22" s="47">
        <v>100</v>
      </c>
      <c r="J22" s="47">
        <v>100</v>
      </c>
      <c r="K22" s="47">
        <v>100</v>
      </c>
    </row>
    <row r="23" spans="1:11" ht="15">
      <c r="A23" s="45" t="s">
        <v>367</v>
      </c>
      <c r="B23" s="45"/>
      <c r="C23" s="45"/>
      <c r="D23" s="47"/>
      <c r="E23" s="47"/>
      <c r="F23" s="47"/>
      <c r="G23" s="47"/>
      <c r="H23" s="102" t="s">
        <v>366</v>
      </c>
      <c r="I23" s="47">
        <v>250</v>
      </c>
      <c r="J23" s="47">
        <v>250</v>
      </c>
      <c r="K23" s="47">
        <v>250</v>
      </c>
    </row>
    <row r="24" spans="1:11" ht="15">
      <c r="A24" s="45" t="s">
        <v>386</v>
      </c>
      <c r="B24" s="45"/>
      <c r="C24" s="45"/>
      <c r="D24" s="47"/>
      <c r="E24" s="47"/>
      <c r="F24" s="47"/>
      <c r="G24" s="47"/>
      <c r="H24" s="102" t="s">
        <v>319</v>
      </c>
      <c r="I24" s="47">
        <v>380</v>
      </c>
      <c r="J24" s="47">
        <v>378</v>
      </c>
      <c r="K24" s="47">
        <v>370</v>
      </c>
    </row>
    <row r="25" spans="1:11" ht="15">
      <c r="A25" s="45" t="s">
        <v>371</v>
      </c>
      <c r="B25" s="45"/>
      <c r="C25" s="45"/>
      <c r="D25" s="47"/>
      <c r="E25" s="47"/>
      <c r="F25" s="47"/>
      <c r="G25" s="47"/>
      <c r="H25" s="102" t="s">
        <v>370</v>
      </c>
      <c r="I25" s="47">
        <v>100</v>
      </c>
      <c r="J25" s="47">
        <v>100</v>
      </c>
      <c r="K25" s="47">
        <v>100</v>
      </c>
    </row>
    <row r="26" spans="1:11" ht="15">
      <c r="A26" s="45" t="s">
        <v>373</v>
      </c>
      <c r="B26" s="45"/>
      <c r="C26" s="45"/>
      <c r="D26" s="47"/>
      <c r="E26" s="47"/>
      <c r="F26" s="47"/>
      <c r="G26" s="47"/>
      <c r="H26" s="102" t="s">
        <v>372</v>
      </c>
      <c r="I26" s="47">
        <v>100</v>
      </c>
      <c r="J26" s="47">
        <v>100</v>
      </c>
      <c r="K26" s="47">
        <v>100</v>
      </c>
    </row>
    <row r="27" spans="1:11" ht="15">
      <c r="A27" s="45" t="s">
        <v>375</v>
      </c>
      <c r="B27" s="45"/>
      <c r="C27" s="45"/>
      <c r="D27" s="47"/>
      <c r="E27" s="47"/>
      <c r="F27" s="47"/>
      <c r="G27" s="47"/>
      <c r="H27" s="102" t="s">
        <v>374</v>
      </c>
      <c r="I27" s="47">
        <v>270</v>
      </c>
      <c r="J27" s="47">
        <v>270</v>
      </c>
      <c r="K27" s="47">
        <v>270</v>
      </c>
    </row>
    <row r="28" spans="1:11" ht="15">
      <c r="A28" s="45" t="s">
        <v>389</v>
      </c>
      <c r="B28" s="45"/>
      <c r="C28" s="45"/>
      <c r="D28" s="47"/>
      <c r="E28" s="47"/>
      <c r="F28" s="47"/>
      <c r="G28" s="47"/>
      <c r="H28" s="102" t="s">
        <v>314</v>
      </c>
      <c r="I28" s="47">
        <v>200</v>
      </c>
      <c r="J28" s="47">
        <v>200</v>
      </c>
      <c r="K28" s="47">
        <v>200</v>
      </c>
    </row>
    <row r="29" spans="1:11" ht="15">
      <c r="A29" s="45" t="s">
        <v>364</v>
      </c>
      <c r="B29" s="45"/>
      <c r="C29" s="45"/>
      <c r="D29" s="47"/>
      <c r="E29" s="47"/>
      <c r="F29" s="47"/>
      <c r="G29" s="47"/>
      <c r="H29" s="102" t="s">
        <v>318</v>
      </c>
      <c r="I29" s="47">
        <v>1000</v>
      </c>
      <c r="J29" s="47">
        <v>670</v>
      </c>
      <c r="K29" s="47">
        <v>700</v>
      </c>
    </row>
    <row r="30" spans="1:11" ht="15">
      <c r="A30" s="45" t="s">
        <v>376</v>
      </c>
      <c r="B30" s="45"/>
      <c r="C30" s="45"/>
      <c r="D30" s="47"/>
      <c r="E30" s="47"/>
      <c r="F30" s="47"/>
      <c r="G30" s="47"/>
      <c r="H30" s="104" t="s">
        <v>377</v>
      </c>
      <c r="I30" s="47">
        <v>440</v>
      </c>
      <c r="J30" s="47">
        <v>440</v>
      </c>
      <c r="K30" s="47">
        <v>440</v>
      </c>
    </row>
    <row r="31" spans="1:11" ht="15">
      <c r="A31" s="45" t="s">
        <v>379</v>
      </c>
      <c r="B31" s="45"/>
      <c r="C31" s="45"/>
      <c r="D31" s="47"/>
      <c r="E31" s="47"/>
      <c r="F31" s="47"/>
      <c r="G31" s="47"/>
      <c r="H31" s="104" t="s">
        <v>378</v>
      </c>
      <c r="I31" s="47">
        <v>250</v>
      </c>
      <c r="J31" s="47">
        <v>250</v>
      </c>
      <c r="K31" s="47">
        <v>250</v>
      </c>
    </row>
    <row r="32" spans="1:11" ht="15">
      <c r="A32" s="45" t="s">
        <v>388</v>
      </c>
      <c r="B32" s="45"/>
      <c r="C32" s="45"/>
      <c r="D32" s="47"/>
      <c r="E32" s="47"/>
      <c r="F32" s="47"/>
      <c r="G32" s="47"/>
      <c r="H32" s="104" t="s">
        <v>315</v>
      </c>
      <c r="I32" s="47">
        <v>210</v>
      </c>
      <c r="J32" s="47">
        <v>210</v>
      </c>
      <c r="K32" s="47">
        <v>210</v>
      </c>
    </row>
    <row r="33" spans="1:11" ht="15">
      <c r="A33" s="45" t="s">
        <v>391</v>
      </c>
      <c r="B33" s="45"/>
      <c r="C33" s="45"/>
      <c r="D33" s="47"/>
      <c r="E33" s="47"/>
      <c r="F33" s="47"/>
      <c r="G33" s="47"/>
      <c r="H33" s="104" t="s">
        <v>313</v>
      </c>
      <c r="I33" s="47">
        <v>1100</v>
      </c>
      <c r="J33" s="47">
        <v>1100</v>
      </c>
      <c r="K33" s="47">
        <v>1100</v>
      </c>
    </row>
    <row r="34" spans="1:11" ht="15">
      <c r="A34" s="45" t="s">
        <v>390</v>
      </c>
      <c r="B34" s="45"/>
      <c r="C34" s="45"/>
      <c r="D34" s="47"/>
      <c r="E34" s="47"/>
      <c r="F34" s="47"/>
      <c r="G34" s="47"/>
      <c r="H34" s="104" t="s">
        <v>311</v>
      </c>
      <c r="I34" s="47">
        <v>200</v>
      </c>
      <c r="J34" s="47">
        <v>200</v>
      </c>
      <c r="K34" s="47">
        <v>200</v>
      </c>
    </row>
    <row r="35" spans="1:11" ht="15">
      <c r="A35" s="45" t="s">
        <v>381</v>
      </c>
      <c r="B35" s="45"/>
      <c r="C35" s="45"/>
      <c r="D35" s="47"/>
      <c r="E35" s="47"/>
      <c r="F35" s="47"/>
      <c r="G35" s="47"/>
      <c r="H35" s="104" t="s">
        <v>380</v>
      </c>
      <c r="I35" s="47">
        <v>1600</v>
      </c>
      <c r="J35" s="47">
        <v>1400</v>
      </c>
      <c r="K35" s="47">
        <v>1385</v>
      </c>
    </row>
    <row r="36" spans="1:11" ht="15">
      <c r="A36" s="45" t="s">
        <v>383</v>
      </c>
      <c r="B36" s="45"/>
      <c r="C36" s="45"/>
      <c r="D36" s="47"/>
      <c r="E36" s="47"/>
      <c r="F36" s="47"/>
      <c r="G36" s="47"/>
      <c r="H36" s="104" t="s">
        <v>382</v>
      </c>
      <c r="I36" s="47">
        <v>50</v>
      </c>
      <c r="J36" s="47">
        <v>50</v>
      </c>
      <c r="K36" s="47">
        <v>50</v>
      </c>
    </row>
    <row r="37" spans="1:11" ht="15">
      <c r="A37" s="45" t="s">
        <v>387</v>
      </c>
      <c r="B37" s="45"/>
      <c r="C37" s="45"/>
      <c r="D37" s="47"/>
      <c r="E37" s="47"/>
      <c r="F37" s="47"/>
      <c r="G37" s="47"/>
      <c r="H37" s="104" t="s">
        <v>317</v>
      </c>
      <c r="I37" s="47">
        <v>1500</v>
      </c>
      <c r="J37" s="47">
        <v>1000</v>
      </c>
      <c r="K37" s="47">
        <v>1000</v>
      </c>
    </row>
    <row r="38" spans="1:11" ht="15">
      <c r="A38" s="45" t="s">
        <v>384</v>
      </c>
      <c r="B38" s="45"/>
      <c r="C38" s="45"/>
      <c r="D38" s="47"/>
      <c r="E38" s="47"/>
      <c r="F38" s="47"/>
      <c r="G38" s="47"/>
      <c r="H38" s="104" t="s">
        <v>385</v>
      </c>
      <c r="I38" s="47">
        <v>36000</v>
      </c>
      <c r="J38" s="47">
        <v>2400</v>
      </c>
      <c r="K38" s="47">
        <v>2400</v>
      </c>
    </row>
    <row r="39" spans="1:11" ht="15">
      <c r="A39" s="45"/>
      <c r="B39" s="45"/>
      <c r="C39" s="45"/>
      <c r="D39" s="47"/>
      <c r="E39" s="47"/>
      <c r="F39" s="47"/>
      <c r="G39" s="47"/>
      <c r="H39" s="105" t="s">
        <v>189</v>
      </c>
      <c r="I39" s="50">
        <f>SUM(I6:I38)</f>
        <v>71645</v>
      </c>
      <c r="J39" s="50">
        <f>SUM(J5:J38)</f>
        <v>35993</v>
      </c>
      <c r="K39" s="50">
        <f>SUM(K6:K38)</f>
        <v>36000</v>
      </c>
    </row>
    <row r="40" spans="1:11" ht="15">
      <c r="A40" s="43" t="s">
        <v>48</v>
      </c>
      <c r="B40" s="45"/>
      <c r="C40" s="45"/>
      <c r="D40" s="47"/>
      <c r="E40" s="47"/>
      <c r="F40" s="47"/>
      <c r="G40" s="47"/>
      <c r="H40" s="102"/>
      <c r="I40" s="47"/>
      <c r="J40" s="47"/>
      <c r="K40" s="47"/>
    </row>
    <row r="41" spans="1:11" ht="15">
      <c r="A41" s="45"/>
      <c r="B41" s="45" t="s">
        <v>49</v>
      </c>
      <c r="C41" s="45" t="s">
        <v>32</v>
      </c>
      <c r="D41" s="47">
        <v>1220</v>
      </c>
      <c r="E41" s="47">
        <v>1023.04</v>
      </c>
      <c r="F41" s="47">
        <v>1386</v>
      </c>
      <c r="G41" s="48">
        <v>1340</v>
      </c>
      <c r="H41" s="101"/>
      <c r="I41" s="47"/>
      <c r="J41" s="47"/>
      <c r="K41" s="47"/>
    </row>
    <row r="42" spans="1:11" ht="15">
      <c r="A42" s="45"/>
      <c r="B42" s="45" t="s">
        <v>50</v>
      </c>
      <c r="C42" s="45" t="s">
        <v>34</v>
      </c>
      <c r="D42" s="47">
        <v>61</v>
      </c>
      <c r="E42" s="47">
        <v>51.15</v>
      </c>
      <c r="F42" s="47">
        <v>14</v>
      </c>
      <c r="G42" s="48">
        <v>60</v>
      </c>
      <c r="H42" s="101"/>
      <c r="I42" s="47"/>
      <c r="J42" s="47"/>
      <c r="K42" s="47"/>
    </row>
    <row r="43" spans="1:11" ht="15">
      <c r="A43" s="45"/>
      <c r="B43" s="45" t="s">
        <v>51</v>
      </c>
      <c r="C43" s="45" t="s">
        <v>296</v>
      </c>
      <c r="D43" s="47">
        <v>17.03</v>
      </c>
      <c r="E43" s="47">
        <v>14.29</v>
      </c>
      <c r="F43" s="47">
        <v>20</v>
      </c>
      <c r="G43" s="47">
        <v>20</v>
      </c>
      <c r="H43" s="57"/>
      <c r="I43" s="47"/>
      <c r="J43" s="47"/>
      <c r="K43" s="47"/>
    </row>
    <row r="44" spans="1:11" ht="15">
      <c r="A44" s="45"/>
      <c r="B44" s="45" t="s">
        <v>52</v>
      </c>
      <c r="C44" s="45" t="s">
        <v>53</v>
      </c>
      <c r="D44" s="47">
        <v>170.8</v>
      </c>
      <c r="E44" s="47">
        <v>143.22</v>
      </c>
      <c r="F44" s="47">
        <v>195</v>
      </c>
      <c r="G44" s="47">
        <v>195</v>
      </c>
      <c r="H44" s="102"/>
      <c r="I44" s="47"/>
      <c r="J44" s="47"/>
      <c r="K44" s="47"/>
    </row>
    <row r="45" spans="1:11" ht="15">
      <c r="A45" s="45"/>
      <c r="B45" s="45" t="s">
        <v>54</v>
      </c>
      <c r="C45" s="45" t="s">
        <v>40</v>
      </c>
      <c r="D45" s="47">
        <v>9.69</v>
      </c>
      <c r="E45" s="47">
        <v>8.13</v>
      </c>
      <c r="F45" s="47">
        <v>12</v>
      </c>
      <c r="G45" s="47">
        <v>12</v>
      </c>
      <c r="H45" s="102"/>
      <c r="I45" s="47"/>
      <c r="J45" s="47"/>
      <c r="K45" s="47"/>
    </row>
    <row r="46" spans="1:11" ht="15">
      <c r="A46" s="45"/>
      <c r="B46" s="45" t="s">
        <v>55</v>
      </c>
      <c r="C46" s="45" t="s">
        <v>42</v>
      </c>
      <c r="D46" s="47">
        <v>36.6</v>
      </c>
      <c r="E46" s="47">
        <v>30.69</v>
      </c>
      <c r="F46" s="47">
        <v>42</v>
      </c>
      <c r="G46" s="47">
        <v>42</v>
      </c>
      <c r="H46" s="102"/>
      <c r="I46" s="47"/>
      <c r="J46" s="47"/>
      <c r="K46" s="47"/>
    </row>
    <row r="47" spans="1:11" ht="15">
      <c r="A47" s="45"/>
      <c r="B47" s="45" t="s">
        <v>56</v>
      </c>
      <c r="C47" s="45" t="s">
        <v>45</v>
      </c>
      <c r="D47" s="47">
        <v>57.9</v>
      </c>
      <c r="E47" s="47">
        <v>48.53</v>
      </c>
      <c r="F47" s="47">
        <v>66</v>
      </c>
      <c r="G47" s="47">
        <v>66</v>
      </c>
      <c r="H47" s="102"/>
      <c r="I47" s="47"/>
      <c r="J47" s="47"/>
      <c r="K47" s="47"/>
    </row>
    <row r="48" spans="1:11" ht="15">
      <c r="A48" s="43" t="s">
        <v>57</v>
      </c>
      <c r="B48" s="45"/>
      <c r="C48" s="45" t="s">
        <v>58</v>
      </c>
      <c r="D48" s="47">
        <v>61.1</v>
      </c>
      <c r="E48" s="47">
        <v>26.54</v>
      </c>
      <c r="F48" s="47">
        <v>100</v>
      </c>
      <c r="G48" s="47">
        <v>200</v>
      </c>
      <c r="H48" s="102" t="s">
        <v>0</v>
      </c>
      <c r="I48" s="47"/>
      <c r="J48" s="47"/>
      <c r="K48" s="47"/>
    </row>
    <row r="49" spans="1:11" ht="15">
      <c r="A49" s="45"/>
      <c r="B49" s="45"/>
      <c r="C49" s="45"/>
      <c r="D49" s="47"/>
      <c r="E49" s="47"/>
      <c r="F49" s="47"/>
      <c r="G49" s="47"/>
      <c r="H49" s="102"/>
      <c r="I49" s="50"/>
      <c r="J49" s="47"/>
      <c r="K49" s="47"/>
    </row>
    <row r="50" spans="1:11" ht="15">
      <c r="A50" s="43" t="s">
        <v>59</v>
      </c>
      <c r="B50" s="45"/>
      <c r="C50" s="45"/>
      <c r="D50" s="46">
        <v>63.88</v>
      </c>
      <c r="E50" s="46">
        <v>363.26</v>
      </c>
      <c r="F50" s="46">
        <v>200</v>
      </c>
      <c r="G50" s="46">
        <v>200</v>
      </c>
      <c r="H50" s="106"/>
      <c r="I50" s="46"/>
      <c r="J50" s="46"/>
      <c r="K50" s="46"/>
    </row>
    <row r="51" spans="1:11" ht="15">
      <c r="A51" s="43" t="s">
        <v>60</v>
      </c>
      <c r="B51" s="45"/>
      <c r="C51" s="45" t="s">
        <v>61</v>
      </c>
      <c r="D51" s="47">
        <v>63.88</v>
      </c>
      <c r="E51" s="47">
        <v>363.26</v>
      </c>
      <c r="F51" s="47">
        <v>200</v>
      </c>
      <c r="G51" s="47">
        <v>200</v>
      </c>
      <c r="H51" s="102" t="s">
        <v>0</v>
      </c>
      <c r="I51" s="47"/>
      <c r="J51" s="47"/>
      <c r="K51" s="47"/>
    </row>
    <row r="52" spans="1:11" ht="15">
      <c r="A52" s="45"/>
      <c r="B52" s="45"/>
      <c r="C52" s="45"/>
      <c r="D52" s="47"/>
      <c r="E52" s="47"/>
      <c r="F52" s="47"/>
      <c r="G52" s="47"/>
      <c r="H52" s="102"/>
      <c r="I52" s="47"/>
      <c r="J52" s="47"/>
      <c r="K52" s="47"/>
    </row>
    <row r="53" spans="1:11" ht="15">
      <c r="A53" s="43" t="s">
        <v>62</v>
      </c>
      <c r="B53" s="45"/>
      <c r="C53" s="45"/>
      <c r="D53" s="46">
        <f>SUM(D54:D64)</f>
        <v>5997.91</v>
      </c>
      <c r="E53" s="46">
        <f>SUM(E54:E69)</f>
        <v>4161.9</v>
      </c>
      <c r="F53" s="46">
        <f>SUM(F54:F62)</f>
        <v>1079</v>
      </c>
      <c r="G53" s="46">
        <f>SUM(G54:G62)</f>
        <v>1079</v>
      </c>
      <c r="H53" s="106"/>
      <c r="I53" s="46"/>
      <c r="J53" s="46"/>
      <c r="K53" s="46"/>
    </row>
    <row r="54" spans="1:11" ht="15">
      <c r="A54" s="107" t="s">
        <v>63</v>
      </c>
      <c r="B54" s="45"/>
      <c r="C54" s="45" t="s">
        <v>64</v>
      </c>
      <c r="D54" s="47">
        <v>682.66</v>
      </c>
      <c r="E54" s="47">
        <v>181.72</v>
      </c>
      <c r="F54" s="47">
        <v>210</v>
      </c>
      <c r="G54" s="47">
        <v>210</v>
      </c>
      <c r="H54" s="102" t="s">
        <v>0</v>
      </c>
      <c r="I54" s="47"/>
      <c r="J54" s="47"/>
      <c r="K54" s="47"/>
    </row>
    <row r="55" spans="1:11" ht="15">
      <c r="A55" s="43"/>
      <c r="B55" s="44" t="s">
        <v>65</v>
      </c>
      <c r="C55" s="49" t="s">
        <v>34</v>
      </c>
      <c r="D55" s="47">
        <v>51.1</v>
      </c>
      <c r="E55" s="47">
        <v>26.37</v>
      </c>
      <c r="F55" s="47">
        <v>21</v>
      </c>
      <c r="G55" s="47">
        <v>21</v>
      </c>
      <c r="H55" s="102"/>
      <c r="I55" s="47"/>
      <c r="J55" s="47"/>
      <c r="K55" s="47"/>
    </row>
    <row r="56" spans="1:11" ht="15">
      <c r="A56" s="43"/>
      <c r="B56" s="44" t="s">
        <v>66</v>
      </c>
      <c r="C56" s="49" t="s">
        <v>53</v>
      </c>
      <c r="D56" s="47">
        <v>84.06</v>
      </c>
      <c r="E56" s="47">
        <v>26.07</v>
      </c>
      <c r="F56" s="47">
        <v>30</v>
      </c>
      <c r="G56" s="47">
        <v>30</v>
      </c>
      <c r="H56" s="102"/>
      <c r="I56" s="47"/>
      <c r="J56" s="47"/>
      <c r="K56" s="47"/>
    </row>
    <row r="57" spans="1:11" ht="15">
      <c r="A57" s="43"/>
      <c r="B57" s="44" t="s">
        <v>67</v>
      </c>
      <c r="C57" s="49" t="s">
        <v>40</v>
      </c>
      <c r="D57" s="47">
        <v>4.47</v>
      </c>
      <c r="E57" s="47">
        <v>1.32</v>
      </c>
      <c r="F57" s="47">
        <v>2</v>
      </c>
      <c r="G57" s="47">
        <v>2</v>
      </c>
      <c r="H57" s="102"/>
      <c r="I57" s="47"/>
      <c r="J57" s="47"/>
      <c r="K57" s="47"/>
    </row>
    <row r="58" spans="1:11" ht="15">
      <c r="A58" s="43"/>
      <c r="B58" s="44" t="s">
        <v>68</v>
      </c>
      <c r="C58" s="49" t="s">
        <v>42</v>
      </c>
      <c r="D58" s="47">
        <v>17.73</v>
      </c>
      <c r="E58" s="47">
        <v>5.28</v>
      </c>
      <c r="F58" s="47">
        <v>6</v>
      </c>
      <c r="G58" s="47">
        <v>6</v>
      </c>
      <c r="H58" s="102"/>
      <c r="I58" s="47"/>
      <c r="J58" s="47"/>
      <c r="K58" s="47"/>
    </row>
    <row r="59" spans="1:11" ht="15">
      <c r="A59" s="43"/>
      <c r="B59" s="44" t="s">
        <v>69</v>
      </c>
      <c r="C59" s="49" t="s">
        <v>45</v>
      </c>
      <c r="D59" s="47">
        <v>28.2</v>
      </c>
      <c r="E59" s="47">
        <v>8.8</v>
      </c>
      <c r="F59" s="47">
        <v>10</v>
      </c>
      <c r="G59" s="47">
        <v>10</v>
      </c>
      <c r="H59" s="102"/>
      <c r="I59" s="47"/>
      <c r="J59" s="47"/>
      <c r="K59" s="47"/>
    </row>
    <row r="60" spans="1:11" ht="15">
      <c r="A60" s="43" t="s">
        <v>70</v>
      </c>
      <c r="B60" s="45"/>
      <c r="C60" s="45"/>
      <c r="D60" s="50"/>
      <c r="E60" s="50"/>
      <c r="F60" s="50"/>
      <c r="G60" s="50"/>
      <c r="H60" s="108"/>
      <c r="I60" s="50"/>
      <c r="J60" s="50"/>
      <c r="K60" s="50"/>
    </row>
    <row r="61" spans="1:11" ht="15">
      <c r="A61" s="51" t="s">
        <v>205</v>
      </c>
      <c r="B61" s="45"/>
      <c r="C61" s="45" t="s">
        <v>71</v>
      </c>
      <c r="D61" s="47">
        <v>270.5</v>
      </c>
      <c r="E61" s="47">
        <v>864.73</v>
      </c>
      <c r="F61" s="47">
        <v>500</v>
      </c>
      <c r="G61" s="47">
        <v>500</v>
      </c>
      <c r="H61" s="102"/>
      <c r="I61" s="47"/>
      <c r="J61" s="47"/>
      <c r="K61" s="47"/>
    </row>
    <row r="62" spans="1:14" ht="15">
      <c r="A62" s="109" t="s">
        <v>206</v>
      </c>
      <c r="B62" s="45"/>
      <c r="C62" s="49" t="s">
        <v>77</v>
      </c>
      <c r="D62" s="47">
        <v>0</v>
      </c>
      <c r="E62" s="47">
        <v>394.6</v>
      </c>
      <c r="F62" s="47">
        <v>300</v>
      </c>
      <c r="G62" s="47">
        <v>300</v>
      </c>
      <c r="H62" s="102"/>
      <c r="I62" s="47"/>
      <c r="J62" s="47"/>
      <c r="K62" s="47"/>
      <c r="L62" s="20"/>
      <c r="M62" s="95"/>
      <c r="N62" s="95"/>
    </row>
    <row r="63" spans="1:11" ht="15">
      <c r="A63" s="109" t="s">
        <v>253</v>
      </c>
      <c r="B63" s="45"/>
      <c r="C63" s="49">
        <v>700</v>
      </c>
      <c r="D63" s="47">
        <v>4685.19</v>
      </c>
      <c r="E63" s="47">
        <v>0</v>
      </c>
      <c r="F63" s="52">
        <v>0</v>
      </c>
      <c r="G63" s="52">
        <v>0</v>
      </c>
      <c r="H63" s="102"/>
      <c r="I63" s="52"/>
      <c r="J63" s="52"/>
      <c r="K63" s="52"/>
    </row>
    <row r="64" spans="1:11" ht="15">
      <c r="A64" s="110" t="s">
        <v>254</v>
      </c>
      <c r="B64" s="45"/>
      <c r="C64" s="49">
        <v>700</v>
      </c>
      <c r="D64" s="52">
        <v>174</v>
      </c>
      <c r="E64" s="45">
        <v>0</v>
      </c>
      <c r="F64" s="52">
        <v>0</v>
      </c>
      <c r="G64" s="52">
        <v>0</v>
      </c>
      <c r="H64" s="102"/>
      <c r="I64" s="52"/>
      <c r="J64" s="52"/>
      <c r="K64" s="52"/>
    </row>
    <row r="65" spans="1:11" ht="15">
      <c r="A65" s="110" t="s">
        <v>273</v>
      </c>
      <c r="B65" s="45"/>
      <c r="C65" s="53">
        <v>637004</v>
      </c>
      <c r="D65" s="52">
        <v>0</v>
      </c>
      <c r="E65" s="45">
        <v>229.51</v>
      </c>
      <c r="F65" s="52">
        <v>0</v>
      </c>
      <c r="G65" s="52">
        <v>0</v>
      </c>
      <c r="H65" s="102"/>
      <c r="I65" s="52"/>
      <c r="J65" s="52"/>
      <c r="K65" s="52"/>
    </row>
    <row r="66" spans="1:11" ht="15">
      <c r="A66" s="110" t="s">
        <v>272</v>
      </c>
      <c r="B66" s="45"/>
      <c r="C66" s="53">
        <v>700</v>
      </c>
      <c r="D66" s="52">
        <v>0</v>
      </c>
      <c r="E66" s="45">
        <v>334.8</v>
      </c>
      <c r="F66" s="52">
        <v>0</v>
      </c>
      <c r="G66" s="52">
        <v>0</v>
      </c>
      <c r="H66" s="102"/>
      <c r="I66" s="52"/>
      <c r="J66" s="52"/>
      <c r="K66" s="52"/>
    </row>
    <row r="67" spans="1:11" ht="15">
      <c r="A67" s="110" t="s">
        <v>276</v>
      </c>
      <c r="B67" s="45"/>
      <c r="C67" s="52">
        <v>0</v>
      </c>
      <c r="D67" s="52">
        <v>0</v>
      </c>
      <c r="E67" s="45">
        <v>383.61</v>
      </c>
      <c r="F67" s="52">
        <v>0</v>
      </c>
      <c r="G67" s="52">
        <v>0</v>
      </c>
      <c r="H67" s="102"/>
      <c r="I67" s="52"/>
      <c r="J67" s="52"/>
      <c r="K67" s="52"/>
    </row>
    <row r="68" spans="1:11" ht="15">
      <c r="A68" s="110" t="s">
        <v>274</v>
      </c>
      <c r="B68" s="45"/>
      <c r="C68" s="53">
        <v>700</v>
      </c>
      <c r="D68" s="52">
        <v>0</v>
      </c>
      <c r="E68" s="45">
        <v>300</v>
      </c>
      <c r="F68" s="52">
        <v>0</v>
      </c>
      <c r="G68" s="52">
        <v>0</v>
      </c>
      <c r="H68" s="102"/>
      <c r="I68" s="52"/>
      <c r="J68" s="52"/>
      <c r="K68" s="52"/>
    </row>
    <row r="69" spans="1:11" ht="15">
      <c r="A69" s="110" t="s">
        <v>275</v>
      </c>
      <c r="B69" s="45"/>
      <c r="C69" s="53">
        <v>635006</v>
      </c>
      <c r="D69" s="52">
        <v>0</v>
      </c>
      <c r="E69" s="45">
        <v>1405.09</v>
      </c>
      <c r="F69" s="52">
        <v>0</v>
      </c>
      <c r="G69" s="52">
        <v>0</v>
      </c>
      <c r="H69" s="102"/>
      <c r="I69" s="52"/>
      <c r="J69" s="52"/>
      <c r="K69" s="52"/>
    </row>
    <row r="70" spans="1:11" ht="15">
      <c r="A70" s="43" t="s">
        <v>72</v>
      </c>
      <c r="B70" s="45"/>
      <c r="C70" s="45"/>
      <c r="D70" s="46">
        <f>SUM(D71:D74)</f>
        <v>213.87</v>
      </c>
      <c r="E70" s="46">
        <f>SUM(E71:E74)</f>
        <v>250.85999999999999</v>
      </c>
      <c r="F70" s="46">
        <f>SUM(F72:F76)</f>
        <v>460</v>
      </c>
      <c r="G70" s="46">
        <f>SUM(G65:G74)</f>
        <v>485</v>
      </c>
      <c r="H70" s="106"/>
      <c r="I70" s="46"/>
      <c r="J70" s="46"/>
      <c r="K70" s="46"/>
    </row>
    <row r="71" spans="1:11" ht="15">
      <c r="A71" s="43" t="s">
        <v>73</v>
      </c>
      <c r="B71" s="45"/>
      <c r="C71" s="45"/>
      <c r="D71" s="47"/>
      <c r="E71" s="47"/>
      <c r="F71" s="47"/>
      <c r="G71" s="47"/>
      <c r="H71" s="102"/>
      <c r="I71" s="47"/>
      <c r="J71" s="47"/>
      <c r="K71" s="47"/>
    </row>
    <row r="72" spans="1:11" ht="15">
      <c r="A72" s="44" t="s">
        <v>74</v>
      </c>
      <c r="B72" s="45" t="s">
        <v>207</v>
      </c>
      <c r="C72" s="45" t="s">
        <v>71</v>
      </c>
      <c r="D72" s="47">
        <v>0</v>
      </c>
      <c r="E72" s="47">
        <v>0</v>
      </c>
      <c r="F72" s="47">
        <v>200</v>
      </c>
      <c r="G72" s="47">
        <v>200</v>
      </c>
      <c r="H72" s="102"/>
      <c r="I72" s="47"/>
      <c r="J72" s="47"/>
      <c r="K72" s="47"/>
    </row>
    <row r="73" spans="1:11" ht="15">
      <c r="A73" s="43"/>
      <c r="B73" s="54" t="s">
        <v>75</v>
      </c>
      <c r="C73" s="54" t="s">
        <v>76</v>
      </c>
      <c r="D73" s="47">
        <v>53.87</v>
      </c>
      <c r="E73" s="47">
        <v>57.1</v>
      </c>
      <c r="F73" s="47">
        <v>80</v>
      </c>
      <c r="G73" s="47">
        <v>80</v>
      </c>
      <c r="H73" s="102" t="s">
        <v>0</v>
      </c>
      <c r="I73" s="47"/>
      <c r="J73" s="47"/>
      <c r="K73" s="47"/>
    </row>
    <row r="74" spans="1:11" ht="15">
      <c r="A74" s="45"/>
      <c r="B74" s="45" t="s">
        <v>295</v>
      </c>
      <c r="C74" s="54" t="s">
        <v>77</v>
      </c>
      <c r="D74" s="47">
        <v>160</v>
      </c>
      <c r="E74" s="47">
        <v>193.76</v>
      </c>
      <c r="F74" s="47">
        <v>180</v>
      </c>
      <c r="G74" s="48">
        <v>205</v>
      </c>
      <c r="H74" s="101"/>
      <c r="I74" s="47"/>
      <c r="J74" s="47"/>
      <c r="K74" s="47"/>
    </row>
    <row r="75" spans="1:11" ht="15">
      <c r="A75" s="43" t="s">
        <v>78</v>
      </c>
      <c r="B75" s="45"/>
      <c r="C75" s="45"/>
      <c r="D75" s="47"/>
      <c r="E75" s="47"/>
      <c r="F75" s="45"/>
      <c r="G75" s="45"/>
      <c r="H75" s="102"/>
      <c r="I75" s="47"/>
      <c r="J75" s="47"/>
      <c r="K75" s="47"/>
    </row>
    <row r="76" spans="1:11" ht="15">
      <c r="A76" s="45" t="s">
        <v>79</v>
      </c>
      <c r="B76" s="45"/>
      <c r="C76" s="45" t="s">
        <v>80</v>
      </c>
      <c r="D76" s="47">
        <v>0</v>
      </c>
      <c r="E76" s="47">
        <v>0</v>
      </c>
      <c r="F76" s="47">
        <v>0</v>
      </c>
      <c r="G76" s="47"/>
      <c r="H76" s="102" t="s">
        <v>0</v>
      </c>
      <c r="I76" s="47"/>
      <c r="J76" s="47"/>
      <c r="K76" s="47"/>
    </row>
    <row r="77" spans="1:11" ht="15">
      <c r="A77" s="45"/>
      <c r="B77" s="45"/>
      <c r="C77" s="45"/>
      <c r="D77" s="47"/>
      <c r="E77" s="47"/>
      <c r="F77" s="45"/>
      <c r="G77" s="45"/>
      <c r="H77" s="102"/>
      <c r="I77" s="47"/>
      <c r="J77" s="47"/>
      <c r="K77" s="47"/>
    </row>
    <row r="78" spans="1:11" ht="15">
      <c r="A78" s="43" t="s">
        <v>81</v>
      </c>
      <c r="B78" s="45"/>
      <c r="C78" s="45"/>
      <c r="D78" s="46">
        <f>SUM(D79:D82)</f>
        <v>3051.0299999999997</v>
      </c>
      <c r="E78" s="46">
        <f>SUM(E79:E82)</f>
        <v>2938.27</v>
      </c>
      <c r="F78" s="46">
        <f>SUM(F79:F82)</f>
        <v>3200</v>
      </c>
      <c r="G78" s="46">
        <f>SUM(G79:G82)</f>
        <v>3200</v>
      </c>
      <c r="H78" s="106"/>
      <c r="I78" s="46"/>
      <c r="J78" s="46"/>
      <c r="K78" s="46"/>
    </row>
    <row r="79" spans="1:11" ht="15">
      <c r="A79" s="43" t="s">
        <v>82</v>
      </c>
      <c r="B79" s="45"/>
      <c r="C79" s="45" t="s">
        <v>83</v>
      </c>
      <c r="D79" s="47">
        <v>232.08</v>
      </c>
      <c r="E79" s="47">
        <v>204.7</v>
      </c>
      <c r="F79" s="47">
        <v>260</v>
      </c>
      <c r="G79" s="47">
        <v>260</v>
      </c>
      <c r="H79" s="102" t="s">
        <v>320</v>
      </c>
      <c r="I79" s="47">
        <v>260</v>
      </c>
      <c r="J79" s="47">
        <v>260</v>
      </c>
      <c r="K79" s="47">
        <v>271</v>
      </c>
    </row>
    <row r="80" spans="1:11" ht="15">
      <c r="A80" s="43" t="s">
        <v>84</v>
      </c>
      <c r="B80" s="45"/>
      <c r="C80" s="49" t="s">
        <v>85</v>
      </c>
      <c r="D80" s="47">
        <v>2818.95</v>
      </c>
      <c r="E80" s="47">
        <v>2703.81</v>
      </c>
      <c r="F80" s="47">
        <v>2840</v>
      </c>
      <c r="G80" s="47">
        <v>2840</v>
      </c>
      <c r="H80" s="102" t="s">
        <v>321</v>
      </c>
      <c r="I80" s="47">
        <v>2840</v>
      </c>
      <c r="J80" s="47">
        <v>2840</v>
      </c>
      <c r="K80" s="47">
        <v>2900</v>
      </c>
    </row>
    <row r="81" spans="1:11" ht="15">
      <c r="A81" s="111" t="s">
        <v>209</v>
      </c>
      <c r="B81" s="45"/>
      <c r="C81" s="49" t="s">
        <v>210</v>
      </c>
      <c r="D81" s="55">
        <v>0</v>
      </c>
      <c r="E81" s="55">
        <v>0</v>
      </c>
      <c r="F81" s="56">
        <v>50</v>
      </c>
      <c r="G81" s="56">
        <v>50</v>
      </c>
      <c r="H81" s="112" t="s">
        <v>323</v>
      </c>
      <c r="I81" s="55">
        <v>50</v>
      </c>
      <c r="J81" s="55">
        <v>50</v>
      </c>
      <c r="K81" s="55">
        <v>50</v>
      </c>
    </row>
    <row r="82" spans="1:11" ht="15">
      <c r="A82" s="43" t="s">
        <v>86</v>
      </c>
      <c r="B82" s="45"/>
      <c r="C82" s="45" t="s">
        <v>87</v>
      </c>
      <c r="D82" s="47">
        <v>0</v>
      </c>
      <c r="E82" s="47">
        <v>29.76</v>
      </c>
      <c r="F82" s="47">
        <v>50</v>
      </c>
      <c r="G82" s="47">
        <v>50</v>
      </c>
      <c r="H82" s="102" t="s">
        <v>322</v>
      </c>
      <c r="I82" s="47">
        <v>50</v>
      </c>
      <c r="J82" s="47">
        <v>50</v>
      </c>
      <c r="K82" s="47">
        <v>50</v>
      </c>
    </row>
    <row r="83" spans="1:11" ht="15">
      <c r="A83" s="43"/>
      <c r="B83" s="45"/>
      <c r="C83" s="45"/>
      <c r="D83" s="47"/>
      <c r="E83" s="47"/>
      <c r="F83" s="47"/>
      <c r="G83" s="47"/>
      <c r="H83" s="108" t="s">
        <v>189</v>
      </c>
      <c r="I83" s="50">
        <f>SUM(I79:I82)</f>
        <v>3200</v>
      </c>
      <c r="J83" s="50">
        <f>SUM(J79:J82)</f>
        <v>3200</v>
      </c>
      <c r="K83" s="50">
        <f>SUM(K79:K82)</f>
        <v>3271</v>
      </c>
    </row>
    <row r="84" spans="1:11" ht="15">
      <c r="A84" s="43" t="s">
        <v>88</v>
      </c>
      <c r="B84" s="45"/>
      <c r="C84" s="45"/>
      <c r="D84" s="46">
        <v>0</v>
      </c>
      <c r="E84" s="46">
        <v>897.09</v>
      </c>
      <c r="F84" s="46">
        <v>300</v>
      </c>
      <c r="G84" s="46">
        <v>300</v>
      </c>
      <c r="H84" s="106"/>
      <c r="I84" s="46"/>
      <c r="J84" s="46"/>
      <c r="K84" s="46"/>
    </row>
    <row r="85" spans="1:11" ht="15">
      <c r="A85" s="43" t="s">
        <v>89</v>
      </c>
      <c r="B85" s="45" t="s">
        <v>277</v>
      </c>
      <c r="C85" s="45" t="s">
        <v>208</v>
      </c>
      <c r="D85" s="47">
        <v>0</v>
      </c>
      <c r="E85" s="47">
        <v>101.96</v>
      </c>
      <c r="F85" s="47">
        <v>300</v>
      </c>
      <c r="G85" s="47">
        <v>0</v>
      </c>
      <c r="H85" s="102" t="s">
        <v>324</v>
      </c>
      <c r="I85" s="47">
        <v>300</v>
      </c>
      <c r="J85" s="47">
        <v>300</v>
      </c>
      <c r="K85" s="47">
        <v>300</v>
      </c>
    </row>
    <row r="86" spans="1:11" ht="15">
      <c r="A86" s="43"/>
      <c r="B86" s="45" t="s">
        <v>278</v>
      </c>
      <c r="C86" s="57">
        <v>637027</v>
      </c>
      <c r="D86" s="47"/>
      <c r="E86" s="47">
        <v>399.18</v>
      </c>
      <c r="F86" s="47">
        <v>0</v>
      </c>
      <c r="G86" s="47">
        <v>0</v>
      </c>
      <c r="H86" s="102"/>
      <c r="I86" s="47"/>
      <c r="J86" s="47"/>
      <c r="K86" s="47"/>
    </row>
    <row r="87" spans="1:11" ht="15">
      <c r="A87" s="43"/>
      <c r="B87" s="45" t="s">
        <v>279</v>
      </c>
      <c r="C87" s="57">
        <v>637004</v>
      </c>
      <c r="D87" s="47"/>
      <c r="E87" s="47">
        <v>396</v>
      </c>
      <c r="F87" s="47">
        <v>0</v>
      </c>
      <c r="G87" s="47">
        <v>0</v>
      </c>
      <c r="H87" s="102"/>
      <c r="I87" s="47"/>
      <c r="J87" s="47"/>
      <c r="K87" s="47"/>
    </row>
    <row r="88" spans="1:13" ht="15">
      <c r="A88" s="43"/>
      <c r="B88" s="45"/>
      <c r="C88" s="57"/>
      <c r="D88" s="47"/>
      <c r="E88" s="47"/>
      <c r="F88" s="47"/>
      <c r="G88" s="47"/>
      <c r="H88" s="108" t="s">
        <v>189</v>
      </c>
      <c r="I88" s="50">
        <v>300</v>
      </c>
      <c r="J88" s="50">
        <v>300</v>
      </c>
      <c r="K88" s="50">
        <v>300</v>
      </c>
      <c r="L88" s="97"/>
      <c r="M88" s="96"/>
    </row>
    <row r="89" spans="1:11" ht="15">
      <c r="A89" s="43" t="s">
        <v>90</v>
      </c>
      <c r="B89" s="45"/>
      <c r="C89" s="45"/>
      <c r="D89" s="46">
        <f>SUM(D90:D95)</f>
        <v>738.83</v>
      </c>
      <c r="E89" s="46">
        <f>SUM(E90:E93)</f>
        <v>408.58</v>
      </c>
      <c r="F89" s="46">
        <f>SUM(F90:F95)</f>
        <v>510</v>
      </c>
      <c r="G89" s="46">
        <f>SUM(G90:G95)</f>
        <v>687</v>
      </c>
      <c r="H89" s="106"/>
      <c r="I89" s="46"/>
      <c r="J89" s="46"/>
      <c r="K89" s="46"/>
    </row>
    <row r="90" spans="1:11" ht="15">
      <c r="A90" s="43" t="s">
        <v>91</v>
      </c>
      <c r="B90" s="44" t="s">
        <v>92</v>
      </c>
      <c r="C90" s="45" t="s">
        <v>93</v>
      </c>
      <c r="D90" s="47">
        <v>83.84</v>
      </c>
      <c r="E90" s="47">
        <v>113.31</v>
      </c>
      <c r="F90" s="47">
        <v>120</v>
      </c>
      <c r="G90" s="47">
        <v>120</v>
      </c>
      <c r="H90" s="102" t="s">
        <v>325</v>
      </c>
      <c r="I90" s="47">
        <v>600</v>
      </c>
      <c r="J90" s="47">
        <v>600</v>
      </c>
      <c r="K90" s="47">
        <v>600</v>
      </c>
    </row>
    <row r="91" spans="1:11" ht="15">
      <c r="A91" s="45"/>
      <c r="B91" s="44" t="s">
        <v>94</v>
      </c>
      <c r="C91" s="45" t="s">
        <v>93</v>
      </c>
      <c r="D91" s="47">
        <v>11.57</v>
      </c>
      <c r="E91" s="47">
        <v>91.61</v>
      </c>
      <c r="F91" s="47">
        <v>150</v>
      </c>
      <c r="G91" s="47">
        <v>150</v>
      </c>
      <c r="H91" s="102"/>
      <c r="I91" s="47"/>
      <c r="J91" s="47"/>
      <c r="K91" s="47"/>
    </row>
    <row r="92" spans="1:11" ht="15">
      <c r="A92" s="45"/>
      <c r="B92" s="44" t="s">
        <v>95</v>
      </c>
      <c r="C92" s="45" t="s">
        <v>93</v>
      </c>
      <c r="D92" s="47">
        <v>103.77</v>
      </c>
      <c r="E92" s="47">
        <v>103.77</v>
      </c>
      <c r="F92" s="47">
        <v>120</v>
      </c>
      <c r="G92" s="47">
        <v>120</v>
      </c>
      <c r="H92" s="102"/>
      <c r="I92" s="47"/>
      <c r="J92" s="47"/>
      <c r="K92" s="47"/>
    </row>
    <row r="93" spans="1:11" ht="15">
      <c r="A93" s="45"/>
      <c r="B93" s="44" t="s">
        <v>96</v>
      </c>
      <c r="C93" s="45" t="s">
        <v>93</v>
      </c>
      <c r="D93" s="47">
        <v>147.65</v>
      </c>
      <c r="E93" s="47">
        <v>99.89</v>
      </c>
      <c r="F93" s="47">
        <v>120</v>
      </c>
      <c r="G93" s="47">
        <v>120</v>
      </c>
      <c r="H93" s="102"/>
      <c r="I93" s="47"/>
      <c r="J93" s="47"/>
      <c r="K93" s="47"/>
    </row>
    <row r="94" spans="1:11" ht="15">
      <c r="A94" s="45"/>
      <c r="B94" s="44" t="s">
        <v>255</v>
      </c>
      <c r="C94" s="57">
        <v>633006</v>
      </c>
      <c r="D94" s="47">
        <v>200</v>
      </c>
      <c r="E94" s="47">
        <v>0</v>
      </c>
      <c r="F94" s="47">
        <v>0</v>
      </c>
      <c r="G94" s="47">
        <v>0</v>
      </c>
      <c r="H94" s="102"/>
      <c r="I94" s="47"/>
      <c r="J94" s="47"/>
      <c r="K94" s="47"/>
    </row>
    <row r="95" spans="1:11" ht="15">
      <c r="A95" s="45"/>
      <c r="B95" s="44" t="s">
        <v>256</v>
      </c>
      <c r="C95" s="57">
        <v>634004</v>
      </c>
      <c r="D95" s="47">
        <v>192</v>
      </c>
      <c r="E95" s="47">
        <v>0</v>
      </c>
      <c r="F95" s="47">
        <v>0</v>
      </c>
      <c r="G95" s="47">
        <v>177</v>
      </c>
      <c r="H95" s="102"/>
      <c r="I95" s="47"/>
      <c r="J95" s="47"/>
      <c r="K95" s="47"/>
    </row>
    <row r="96" spans="1:13" ht="15">
      <c r="A96" s="45"/>
      <c r="B96" s="44"/>
      <c r="C96" s="57"/>
      <c r="D96" s="47"/>
      <c r="E96" s="47"/>
      <c r="F96" s="47"/>
      <c r="G96" s="47"/>
      <c r="H96" s="108" t="s">
        <v>189</v>
      </c>
      <c r="I96" s="50">
        <v>600</v>
      </c>
      <c r="J96" s="50">
        <v>600</v>
      </c>
      <c r="K96" s="50">
        <v>600</v>
      </c>
      <c r="L96" s="97"/>
      <c r="M96" s="96"/>
    </row>
    <row r="97" spans="1:11" ht="15">
      <c r="A97" s="43" t="s">
        <v>97</v>
      </c>
      <c r="B97" s="45"/>
      <c r="C97" s="45"/>
      <c r="D97" s="46">
        <f>SUM(D98:D150)</f>
        <v>20169.57</v>
      </c>
      <c r="E97" s="46">
        <f>SUM(E98:E154)</f>
        <v>52451.1</v>
      </c>
      <c r="F97" s="46">
        <f>SUM(F98:F154)</f>
        <v>140389</v>
      </c>
      <c r="G97" s="46">
        <f>SUM(G98:G154)</f>
        <v>139219</v>
      </c>
      <c r="H97" s="106"/>
      <c r="I97" s="46"/>
      <c r="J97" s="46"/>
      <c r="K97" s="46"/>
    </row>
    <row r="98" spans="1:11" ht="15">
      <c r="A98" s="43" t="s">
        <v>98</v>
      </c>
      <c r="B98" s="45" t="s">
        <v>99</v>
      </c>
      <c r="C98" s="45" t="s">
        <v>100</v>
      </c>
      <c r="D98" s="47">
        <v>1724</v>
      </c>
      <c r="E98" s="47">
        <v>1430</v>
      </c>
      <c r="F98" s="47">
        <v>1700</v>
      </c>
      <c r="G98" s="47">
        <v>1150</v>
      </c>
      <c r="H98" s="102" t="s">
        <v>326</v>
      </c>
      <c r="I98" s="47">
        <v>1250</v>
      </c>
      <c r="J98" s="47">
        <v>1200</v>
      </c>
      <c r="K98" s="47">
        <v>1200</v>
      </c>
    </row>
    <row r="99" spans="1:11" ht="15">
      <c r="A99" s="45"/>
      <c r="B99" s="45" t="s">
        <v>212</v>
      </c>
      <c r="C99" s="45" t="s">
        <v>211</v>
      </c>
      <c r="D99" s="48">
        <v>0</v>
      </c>
      <c r="E99" s="47">
        <v>348.04</v>
      </c>
      <c r="F99" s="48">
        <v>300</v>
      </c>
      <c r="G99" s="48">
        <v>100</v>
      </c>
      <c r="H99" s="101" t="s">
        <v>327</v>
      </c>
      <c r="I99" s="48">
        <v>300</v>
      </c>
      <c r="J99" s="47">
        <v>300</v>
      </c>
      <c r="K99" s="47">
        <v>300</v>
      </c>
    </row>
    <row r="100" spans="1:11" ht="15">
      <c r="A100" s="45"/>
      <c r="B100" s="45" t="s">
        <v>280</v>
      </c>
      <c r="C100" s="57">
        <v>637027</v>
      </c>
      <c r="D100" s="48"/>
      <c r="E100" s="47">
        <v>21.13</v>
      </c>
      <c r="F100" s="47">
        <v>0</v>
      </c>
      <c r="G100" s="47">
        <v>0</v>
      </c>
      <c r="H100" s="102"/>
      <c r="I100" s="47"/>
      <c r="J100" s="47"/>
      <c r="K100" s="47"/>
    </row>
    <row r="101" spans="1:11" ht="15">
      <c r="A101" s="45"/>
      <c r="B101" s="45" t="s">
        <v>257</v>
      </c>
      <c r="C101" s="57">
        <v>637027</v>
      </c>
      <c r="D101" s="48">
        <v>90</v>
      </c>
      <c r="E101" s="47">
        <v>0</v>
      </c>
      <c r="F101" s="47">
        <v>0</v>
      </c>
      <c r="G101" s="47">
        <v>0</v>
      </c>
      <c r="H101" s="102"/>
      <c r="I101" s="47"/>
      <c r="J101" s="47"/>
      <c r="K101" s="47"/>
    </row>
    <row r="102" spans="1:13" ht="15">
      <c r="A102" s="45"/>
      <c r="B102" s="45"/>
      <c r="C102" s="57"/>
      <c r="D102" s="48"/>
      <c r="E102" s="47"/>
      <c r="F102" s="47"/>
      <c r="G102" s="47"/>
      <c r="H102" s="108" t="s">
        <v>189</v>
      </c>
      <c r="I102" s="50">
        <v>1550</v>
      </c>
      <c r="J102" s="50">
        <v>1500</v>
      </c>
      <c r="K102" s="50">
        <v>1500</v>
      </c>
      <c r="L102" s="97"/>
      <c r="M102" s="96"/>
    </row>
    <row r="103" spans="1:11" ht="15">
      <c r="A103" s="43" t="s">
        <v>101</v>
      </c>
      <c r="B103" s="45" t="s">
        <v>102</v>
      </c>
      <c r="C103" s="45" t="s">
        <v>103</v>
      </c>
      <c r="D103" s="47">
        <v>218.06</v>
      </c>
      <c r="E103" s="47">
        <v>263.29</v>
      </c>
      <c r="F103" s="47">
        <v>370</v>
      </c>
      <c r="G103" s="47">
        <v>370</v>
      </c>
      <c r="H103" s="102" t="s">
        <v>328</v>
      </c>
      <c r="I103" s="47">
        <v>500</v>
      </c>
      <c r="J103" s="47">
        <v>400</v>
      </c>
      <c r="K103" s="47">
        <v>400</v>
      </c>
    </row>
    <row r="104" spans="1:11" ht="15">
      <c r="A104" s="43"/>
      <c r="B104" s="45" t="s">
        <v>104</v>
      </c>
      <c r="C104" s="45" t="s">
        <v>105</v>
      </c>
      <c r="D104" s="47">
        <v>30.45</v>
      </c>
      <c r="E104" s="47">
        <v>25.05</v>
      </c>
      <c r="F104" s="47">
        <v>70</v>
      </c>
      <c r="G104" s="48">
        <v>150</v>
      </c>
      <c r="H104" s="101" t="s">
        <v>329</v>
      </c>
      <c r="I104" s="47">
        <v>150</v>
      </c>
      <c r="J104" s="47">
        <v>150</v>
      </c>
      <c r="K104" s="47">
        <v>150</v>
      </c>
    </row>
    <row r="105" spans="1:11" ht="15">
      <c r="A105" s="43"/>
      <c r="B105" s="45" t="s">
        <v>106</v>
      </c>
      <c r="C105" s="45" t="s">
        <v>107</v>
      </c>
      <c r="D105" s="47">
        <v>252.63</v>
      </c>
      <c r="E105" s="47">
        <v>250.92</v>
      </c>
      <c r="F105" s="47">
        <v>150</v>
      </c>
      <c r="G105" s="47">
        <v>250</v>
      </c>
      <c r="H105" s="102" t="s">
        <v>330</v>
      </c>
      <c r="I105" s="47">
        <v>285</v>
      </c>
      <c r="J105" s="47">
        <v>200</v>
      </c>
      <c r="K105" s="47">
        <v>200</v>
      </c>
    </row>
    <row r="106" spans="1:11" ht="15">
      <c r="A106" s="43"/>
      <c r="B106" s="45" t="s">
        <v>108</v>
      </c>
      <c r="C106" s="45" t="s">
        <v>109</v>
      </c>
      <c r="D106" s="47">
        <v>19.27</v>
      </c>
      <c r="E106" s="47">
        <v>0</v>
      </c>
      <c r="F106" s="47">
        <v>35</v>
      </c>
      <c r="G106" s="47">
        <v>35</v>
      </c>
      <c r="H106" s="102" t="s">
        <v>330</v>
      </c>
      <c r="I106" s="47">
        <v>30</v>
      </c>
      <c r="J106" s="47">
        <v>30</v>
      </c>
      <c r="K106" s="47">
        <v>30</v>
      </c>
    </row>
    <row r="107" spans="1:11" ht="15">
      <c r="A107" s="43"/>
      <c r="B107" s="45"/>
      <c r="C107" s="45"/>
      <c r="D107" s="47"/>
      <c r="E107" s="47"/>
      <c r="F107" s="47"/>
      <c r="G107" s="47"/>
      <c r="H107" s="108" t="s">
        <v>189</v>
      </c>
      <c r="I107" s="50">
        <f>SUM(I103:I106)</f>
        <v>965</v>
      </c>
      <c r="J107" s="50">
        <f>SUM(J103:J106)</f>
        <v>780</v>
      </c>
      <c r="K107" s="50">
        <f>SUM(K103:K106)</f>
        <v>780</v>
      </c>
    </row>
    <row r="108" spans="1:11" ht="15">
      <c r="A108" s="43" t="s">
        <v>110</v>
      </c>
      <c r="B108" s="45" t="s">
        <v>111</v>
      </c>
      <c r="C108" s="45" t="s">
        <v>112</v>
      </c>
      <c r="D108" s="47">
        <v>924</v>
      </c>
      <c r="E108" s="47">
        <v>1556.3</v>
      </c>
      <c r="F108" s="47">
        <v>1400</v>
      </c>
      <c r="G108" s="48">
        <v>1200</v>
      </c>
      <c r="H108" s="101" t="s">
        <v>331</v>
      </c>
      <c r="I108" s="47">
        <v>1200</v>
      </c>
      <c r="J108" s="47">
        <v>1200</v>
      </c>
      <c r="K108" s="47">
        <v>1200</v>
      </c>
    </row>
    <row r="109" spans="1:11" ht="15">
      <c r="A109" s="45"/>
      <c r="B109" s="45" t="s">
        <v>113</v>
      </c>
      <c r="C109" s="45" t="s">
        <v>114</v>
      </c>
      <c r="D109" s="47">
        <v>0</v>
      </c>
      <c r="E109" s="47">
        <v>77</v>
      </c>
      <c r="F109" s="47">
        <v>150</v>
      </c>
      <c r="G109" s="47">
        <v>50</v>
      </c>
      <c r="H109" s="102" t="s">
        <v>332</v>
      </c>
      <c r="I109" s="47">
        <v>150</v>
      </c>
      <c r="J109" s="47">
        <v>150</v>
      </c>
      <c r="K109" s="47">
        <v>150</v>
      </c>
    </row>
    <row r="110" spans="1:11" ht="15">
      <c r="A110" s="45"/>
      <c r="B110" s="45" t="s">
        <v>115</v>
      </c>
      <c r="C110" s="45" t="s">
        <v>116</v>
      </c>
      <c r="D110" s="47">
        <v>703.15</v>
      </c>
      <c r="E110" s="47">
        <v>838.69</v>
      </c>
      <c r="F110" s="47">
        <v>860</v>
      </c>
      <c r="G110" s="47">
        <v>860</v>
      </c>
      <c r="H110" s="102" t="s">
        <v>333</v>
      </c>
      <c r="I110" s="47">
        <v>860</v>
      </c>
      <c r="J110" s="47">
        <v>860</v>
      </c>
      <c r="K110" s="47">
        <v>860</v>
      </c>
    </row>
    <row r="111" spans="1:11" ht="15">
      <c r="A111" s="45"/>
      <c r="B111" s="45" t="s">
        <v>117</v>
      </c>
      <c r="C111" s="45" t="s">
        <v>118</v>
      </c>
      <c r="D111" s="47">
        <v>521.38</v>
      </c>
      <c r="E111" s="47">
        <v>364.87</v>
      </c>
      <c r="F111" s="47">
        <v>370</v>
      </c>
      <c r="G111" s="47">
        <v>370</v>
      </c>
      <c r="H111" s="102" t="s">
        <v>334</v>
      </c>
      <c r="I111" s="47">
        <v>370</v>
      </c>
      <c r="J111" s="47">
        <v>380</v>
      </c>
      <c r="K111" s="47">
        <v>380</v>
      </c>
    </row>
    <row r="112" spans="1:11" ht="15">
      <c r="A112" s="45"/>
      <c r="B112" s="44" t="s">
        <v>119</v>
      </c>
      <c r="C112" s="45" t="s">
        <v>120</v>
      </c>
      <c r="D112" s="47">
        <v>344.54</v>
      </c>
      <c r="E112" s="47">
        <v>235</v>
      </c>
      <c r="F112" s="47">
        <v>400</v>
      </c>
      <c r="G112" s="47">
        <v>300</v>
      </c>
      <c r="H112" s="102" t="s">
        <v>335</v>
      </c>
      <c r="I112" s="47">
        <v>700</v>
      </c>
      <c r="J112" s="47">
        <v>300</v>
      </c>
      <c r="K112" s="47">
        <v>300</v>
      </c>
    </row>
    <row r="113" spans="1:11" ht="15">
      <c r="A113" s="45"/>
      <c r="B113" s="44" t="s">
        <v>258</v>
      </c>
      <c r="C113" s="57">
        <v>633006</v>
      </c>
      <c r="D113" s="47">
        <v>276.05</v>
      </c>
      <c r="E113" s="47">
        <v>0</v>
      </c>
      <c r="F113" s="47">
        <v>0</v>
      </c>
      <c r="G113" s="47">
        <v>200</v>
      </c>
      <c r="H113" s="102" t="s">
        <v>336</v>
      </c>
      <c r="I113" s="47">
        <v>200</v>
      </c>
      <c r="J113" s="47">
        <v>150</v>
      </c>
      <c r="K113" s="47">
        <v>150</v>
      </c>
    </row>
    <row r="114" spans="1:11" ht="15">
      <c r="A114" s="45"/>
      <c r="B114" s="44" t="s">
        <v>121</v>
      </c>
      <c r="C114" s="45" t="s">
        <v>122</v>
      </c>
      <c r="D114" s="47">
        <v>1560.71</v>
      </c>
      <c r="E114" s="47">
        <v>2000</v>
      </c>
      <c r="F114" s="47">
        <v>2000</v>
      </c>
      <c r="G114" s="48">
        <v>2000</v>
      </c>
      <c r="H114" s="101" t="s">
        <v>337</v>
      </c>
      <c r="I114" s="47">
        <v>2000</v>
      </c>
      <c r="J114" s="47">
        <v>2000</v>
      </c>
      <c r="K114" s="47">
        <v>2000</v>
      </c>
    </row>
    <row r="115" spans="1:11" ht="15">
      <c r="A115" s="45"/>
      <c r="B115" s="44"/>
      <c r="C115" s="45"/>
      <c r="D115" s="47"/>
      <c r="E115" s="47"/>
      <c r="F115" s="47"/>
      <c r="G115" s="48"/>
      <c r="H115" s="113" t="s">
        <v>189</v>
      </c>
      <c r="I115" s="50">
        <f>SUM(I108:I114)</f>
        <v>5480</v>
      </c>
      <c r="J115" s="50">
        <f>SUM(J108:J114)</f>
        <v>5040</v>
      </c>
      <c r="K115" s="50">
        <f>SUM(K108:K114)</f>
        <v>5040</v>
      </c>
    </row>
    <row r="116" spans="1:11" ht="15">
      <c r="A116" s="43" t="s">
        <v>123</v>
      </c>
      <c r="B116" s="45" t="s">
        <v>124</v>
      </c>
      <c r="C116" s="45" t="s">
        <v>125</v>
      </c>
      <c r="D116" s="47">
        <v>453.12</v>
      </c>
      <c r="E116" s="47">
        <v>377.56</v>
      </c>
      <c r="F116" s="47">
        <v>500</v>
      </c>
      <c r="G116" s="47">
        <v>500</v>
      </c>
      <c r="H116" s="102" t="s">
        <v>338</v>
      </c>
      <c r="I116" s="47">
        <v>500</v>
      </c>
      <c r="J116" s="47">
        <v>500</v>
      </c>
      <c r="K116" s="47">
        <v>500</v>
      </c>
    </row>
    <row r="117" spans="1:11" ht="15">
      <c r="A117" s="43"/>
      <c r="B117" s="45" t="s">
        <v>126</v>
      </c>
      <c r="C117" s="45" t="s">
        <v>127</v>
      </c>
      <c r="D117" s="47">
        <v>141.72</v>
      </c>
      <c r="E117" s="47">
        <v>298.58</v>
      </c>
      <c r="F117" s="47">
        <v>1000</v>
      </c>
      <c r="G117" s="47">
        <v>1000</v>
      </c>
      <c r="H117" s="102" t="s">
        <v>339</v>
      </c>
      <c r="I117" s="47">
        <v>1000</v>
      </c>
      <c r="J117" s="47">
        <v>1000</v>
      </c>
      <c r="K117" s="47">
        <v>1000</v>
      </c>
    </row>
    <row r="118" spans="1:11" ht="15">
      <c r="A118" s="43"/>
      <c r="B118" s="45" t="s">
        <v>128</v>
      </c>
      <c r="C118" s="45" t="s">
        <v>129</v>
      </c>
      <c r="D118" s="47">
        <v>272.99</v>
      </c>
      <c r="E118" s="47">
        <v>216.06</v>
      </c>
      <c r="F118" s="47">
        <v>300</v>
      </c>
      <c r="G118" s="47">
        <v>300</v>
      </c>
      <c r="H118" s="102" t="s">
        <v>340</v>
      </c>
      <c r="I118" s="47">
        <v>300</v>
      </c>
      <c r="J118" s="47">
        <v>300</v>
      </c>
      <c r="K118" s="47">
        <v>300</v>
      </c>
    </row>
    <row r="119" spans="1:11" ht="15">
      <c r="A119" s="43"/>
      <c r="B119" s="45" t="s">
        <v>130</v>
      </c>
      <c r="C119" s="45" t="s">
        <v>131</v>
      </c>
      <c r="D119" s="47">
        <v>2635.8</v>
      </c>
      <c r="E119" s="47">
        <v>2156.97</v>
      </c>
      <c r="F119" s="47">
        <v>2464</v>
      </c>
      <c r="G119" s="47">
        <v>2314</v>
      </c>
      <c r="H119" s="102" t="s">
        <v>341</v>
      </c>
      <c r="I119" s="47">
        <v>2660</v>
      </c>
      <c r="J119" s="47">
        <v>2700</v>
      </c>
      <c r="K119" s="47">
        <v>2700</v>
      </c>
    </row>
    <row r="120" spans="1:11" ht="15">
      <c r="A120" s="43"/>
      <c r="B120" s="45" t="s">
        <v>132</v>
      </c>
      <c r="C120" s="45" t="s">
        <v>133</v>
      </c>
      <c r="D120" s="47">
        <v>203.7</v>
      </c>
      <c r="E120" s="47">
        <v>97.9</v>
      </c>
      <c r="F120" s="47">
        <v>124</v>
      </c>
      <c r="G120" s="47">
        <v>124</v>
      </c>
      <c r="H120" s="102" t="s">
        <v>342</v>
      </c>
      <c r="I120" s="47">
        <v>133</v>
      </c>
      <c r="J120" s="47">
        <v>135</v>
      </c>
      <c r="K120" s="47">
        <v>140</v>
      </c>
    </row>
    <row r="121" spans="1:11" ht="15">
      <c r="A121" s="43"/>
      <c r="B121" s="45" t="s">
        <v>134</v>
      </c>
      <c r="C121" s="45" t="s">
        <v>135</v>
      </c>
      <c r="D121" s="47">
        <v>40.12</v>
      </c>
      <c r="E121" s="47">
        <v>28.32</v>
      </c>
      <c r="F121" s="47">
        <v>35</v>
      </c>
      <c r="G121" s="47">
        <v>35</v>
      </c>
      <c r="H121" s="102" t="s">
        <v>343</v>
      </c>
      <c r="I121" s="47">
        <v>37</v>
      </c>
      <c r="J121" s="47">
        <v>38</v>
      </c>
      <c r="K121" s="47">
        <v>40</v>
      </c>
    </row>
    <row r="122" spans="1:11" ht="15">
      <c r="A122" s="43"/>
      <c r="B122" s="45" t="s">
        <v>136</v>
      </c>
      <c r="C122" s="45" t="s">
        <v>137</v>
      </c>
      <c r="D122" s="47">
        <v>401.55</v>
      </c>
      <c r="E122" s="47">
        <v>308.54</v>
      </c>
      <c r="F122" s="47">
        <v>345</v>
      </c>
      <c r="G122" s="47">
        <v>345</v>
      </c>
      <c r="H122" s="102" t="s">
        <v>344</v>
      </c>
      <c r="I122" s="47">
        <v>372</v>
      </c>
      <c r="J122" s="47">
        <v>375</v>
      </c>
      <c r="K122" s="47">
        <v>380</v>
      </c>
    </row>
    <row r="123" spans="1:11" ht="15">
      <c r="A123" s="43"/>
      <c r="B123" s="45" t="s">
        <v>138</v>
      </c>
      <c r="C123" s="45" t="s">
        <v>139</v>
      </c>
      <c r="D123" s="47">
        <v>22.89</v>
      </c>
      <c r="E123" s="47">
        <v>17.62</v>
      </c>
      <c r="F123" s="47">
        <v>20</v>
      </c>
      <c r="G123" s="47">
        <v>20</v>
      </c>
      <c r="H123" s="102" t="s">
        <v>345</v>
      </c>
      <c r="I123" s="47">
        <v>20</v>
      </c>
      <c r="J123" s="47">
        <v>22</v>
      </c>
      <c r="K123" s="47">
        <v>25</v>
      </c>
    </row>
    <row r="124" spans="1:11" ht="15">
      <c r="A124" s="43"/>
      <c r="B124" s="45" t="s">
        <v>140</v>
      </c>
      <c r="C124" s="45" t="s">
        <v>141</v>
      </c>
      <c r="D124" s="47">
        <v>86.02</v>
      </c>
      <c r="E124" s="47">
        <v>60.78</v>
      </c>
      <c r="F124" s="47">
        <v>74</v>
      </c>
      <c r="G124" s="47">
        <v>74</v>
      </c>
      <c r="H124" s="102" t="s">
        <v>346</v>
      </c>
      <c r="I124" s="47">
        <v>80</v>
      </c>
      <c r="J124" s="47">
        <v>82</v>
      </c>
      <c r="K124" s="47">
        <v>85</v>
      </c>
    </row>
    <row r="125" spans="1:11" ht="15">
      <c r="A125" s="43"/>
      <c r="B125" s="45" t="s">
        <v>142</v>
      </c>
      <c r="C125" s="45" t="s">
        <v>143</v>
      </c>
      <c r="D125" s="47">
        <v>28.68</v>
      </c>
      <c r="E125" s="47">
        <v>20.22</v>
      </c>
      <c r="F125" s="47">
        <v>25</v>
      </c>
      <c r="G125" s="47">
        <v>25</v>
      </c>
      <c r="H125" s="102" t="s">
        <v>347</v>
      </c>
      <c r="I125" s="47">
        <v>27</v>
      </c>
      <c r="J125" s="47">
        <v>30</v>
      </c>
      <c r="K125" s="47">
        <v>32</v>
      </c>
    </row>
    <row r="126" spans="1:11" ht="15">
      <c r="A126" s="43"/>
      <c r="B126" s="45" t="s">
        <v>144</v>
      </c>
      <c r="C126" s="45" t="s">
        <v>145</v>
      </c>
      <c r="D126" s="47">
        <v>136.18</v>
      </c>
      <c r="E126" s="47">
        <v>104.7</v>
      </c>
      <c r="F126" s="47">
        <v>117</v>
      </c>
      <c r="G126" s="47">
        <v>117</v>
      </c>
      <c r="H126" s="102" t="s">
        <v>348</v>
      </c>
      <c r="I126" s="47">
        <v>126</v>
      </c>
      <c r="J126" s="47">
        <v>130</v>
      </c>
      <c r="K126" s="47">
        <v>132</v>
      </c>
    </row>
    <row r="127" spans="1:11" ht="15">
      <c r="A127" s="43"/>
      <c r="B127" s="45" t="s">
        <v>146</v>
      </c>
      <c r="C127" s="49" t="s">
        <v>147</v>
      </c>
      <c r="D127" s="47">
        <v>7138.73</v>
      </c>
      <c r="E127" s="47">
        <v>5062.57</v>
      </c>
      <c r="F127" s="47">
        <v>6000</v>
      </c>
      <c r="G127" s="47">
        <v>5600</v>
      </c>
      <c r="H127" s="102" t="s">
        <v>349</v>
      </c>
      <c r="I127" s="47">
        <v>6000</v>
      </c>
      <c r="J127" s="47">
        <v>6000</v>
      </c>
      <c r="K127" s="47">
        <v>6000</v>
      </c>
    </row>
    <row r="128" spans="1:11" ht="15">
      <c r="A128" s="43"/>
      <c r="B128" s="45" t="s">
        <v>259</v>
      </c>
      <c r="C128" s="53">
        <v>637027</v>
      </c>
      <c r="D128" s="47">
        <v>131.04</v>
      </c>
      <c r="E128" s="47">
        <v>92.58</v>
      </c>
      <c r="F128" s="47">
        <v>0</v>
      </c>
      <c r="G128" s="47">
        <v>150</v>
      </c>
      <c r="H128" s="102" t="s">
        <v>350</v>
      </c>
      <c r="I128" s="47">
        <v>150</v>
      </c>
      <c r="J128" s="47">
        <v>150</v>
      </c>
      <c r="K128" s="47">
        <v>150</v>
      </c>
    </row>
    <row r="129" spans="1:11" ht="15">
      <c r="A129" s="43"/>
      <c r="B129" s="45" t="s">
        <v>281</v>
      </c>
      <c r="C129" s="53">
        <v>700</v>
      </c>
      <c r="D129" s="47"/>
      <c r="E129" s="47">
        <v>1711.09</v>
      </c>
      <c r="F129" s="52">
        <v>0</v>
      </c>
      <c r="G129" s="52">
        <v>0</v>
      </c>
      <c r="H129" s="102"/>
      <c r="I129" s="52"/>
      <c r="J129" s="52"/>
      <c r="K129" s="52"/>
    </row>
    <row r="130" spans="1:11" ht="15">
      <c r="A130" s="43"/>
      <c r="B130" s="45"/>
      <c r="C130" s="53"/>
      <c r="D130" s="47"/>
      <c r="E130" s="47"/>
      <c r="F130" s="52"/>
      <c r="G130" s="52"/>
      <c r="H130" s="108" t="s">
        <v>189</v>
      </c>
      <c r="I130" s="114">
        <f>SUM(I116:I129)</f>
        <v>11405</v>
      </c>
      <c r="J130" s="114">
        <f>SUM(J116:J129)</f>
        <v>11462</v>
      </c>
      <c r="K130" s="114">
        <f>SUM(K116:K129)</f>
        <v>11484</v>
      </c>
    </row>
    <row r="131" spans="1:11" ht="15">
      <c r="A131" s="43" t="s">
        <v>260</v>
      </c>
      <c r="B131" s="45" t="s">
        <v>263</v>
      </c>
      <c r="C131" s="53">
        <v>633006</v>
      </c>
      <c r="D131" s="47">
        <v>322.5</v>
      </c>
      <c r="E131" s="47">
        <v>0</v>
      </c>
      <c r="F131" s="52">
        <v>0</v>
      </c>
      <c r="G131" s="52">
        <v>0</v>
      </c>
      <c r="H131" s="102"/>
      <c r="I131" s="52"/>
      <c r="J131" s="52"/>
      <c r="K131" s="52"/>
    </row>
    <row r="132" spans="1:11" ht="15">
      <c r="A132" s="43" t="s">
        <v>261</v>
      </c>
      <c r="B132" s="45" t="s">
        <v>267</v>
      </c>
      <c r="C132" s="53">
        <v>611</v>
      </c>
      <c r="D132" s="47">
        <v>822</v>
      </c>
      <c r="E132" s="47">
        <v>0</v>
      </c>
      <c r="F132" s="52">
        <v>0</v>
      </c>
      <c r="G132" s="52">
        <v>0</v>
      </c>
      <c r="H132" s="102"/>
      <c r="I132" s="52"/>
      <c r="J132" s="52"/>
      <c r="K132" s="52"/>
    </row>
    <row r="133" spans="1:11" ht="15">
      <c r="A133" s="43"/>
      <c r="B133" s="45" t="s">
        <v>264</v>
      </c>
      <c r="C133" s="53">
        <v>625</v>
      </c>
      <c r="D133" s="47">
        <v>280.9</v>
      </c>
      <c r="E133" s="47">
        <v>0</v>
      </c>
      <c r="F133" s="52">
        <v>0</v>
      </c>
      <c r="G133" s="52">
        <v>0</v>
      </c>
      <c r="H133" s="102"/>
      <c r="I133" s="52"/>
      <c r="J133" s="52"/>
      <c r="K133" s="52"/>
    </row>
    <row r="134" spans="1:11" ht="15">
      <c r="A134" s="43"/>
      <c r="B134" s="45" t="s">
        <v>265</v>
      </c>
      <c r="C134" s="53">
        <v>637015</v>
      </c>
      <c r="D134" s="47">
        <v>32.5</v>
      </c>
      <c r="E134" s="47">
        <v>0</v>
      </c>
      <c r="F134" s="52">
        <v>0</v>
      </c>
      <c r="G134" s="52">
        <v>0</v>
      </c>
      <c r="H134" s="102"/>
      <c r="I134" s="52"/>
      <c r="J134" s="52"/>
      <c r="K134" s="52"/>
    </row>
    <row r="135" spans="1:11" ht="15">
      <c r="A135" s="43"/>
      <c r="B135" s="45" t="s">
        <v>266</v>
      </c>
      <c r="C135" s="53">
        <v>633004</v>
      </c>
      <c r="D135" s="47">
        <v>354.89</v>
      </c>
      <c r="E135" s="47">
        <v>0</v>
      </c>
      <c r="F135" s="52">
        <v>0</v>
      </c>
      <c r="G135" s="52">
        <v>0</v>
      </c>
      <c r="H135" s="102"/>
      <c r="I135" s="52"/>
      <c r="J135" s="52"/>
      <c r="K135" s="52"/>
    </row>
    <row r="136" spans="1:11" ht="15">
      <c r="A136" s="43"/>
      <c r="B136" s="45"/>
      <c r="C136" s="53"/>
      <c r="D136" s="47"/>
      <c r="E136" s="47"/>
      <c r="F136" s="52"/>
      <c r="G136" s="52"/>
      <c r="H136" s="102"/>
      <c r="I136" s="114"/>
      <c r="J136" s="52"/>
      <c r="K136" s="52"/>
    </row>
    <row r="137" spans="1:11" ht="15">
      <c r="A137" s="43" t="s">
        <v>197</v>
      </c>
      <c r="B137" s="45"/>
      <c r="C137" s="49"/>
      <c r="D137" s="47"/>
      <c r="E137" s="47"/>
      <c r="F137" s="47"/>
      <c r="G137" s="47"/>
      <c r="H137" s="102"/>
      <c r="I137" s="47"/>
      <c r="J137" s="47"/>
      <c r="K137" s="47"/>
    </row>
    <row r="138" spans="1:11" ht="15">
      <c r="A138" s="43" t="s">
        <v>198</v>
      </c>
      <c r="B138" s="45" t="s">
        <v>199</v>
      </c>
      <c r="C138" s="45" t="s">
        <v>213</v>
      </c>
      <c r="D138" s="47">
        <v>0</v>
      </c>
      <c r="E138" s="47">
        <v>0</v>
      </c>
      <c r="F138" s="47">
        <v>102816</v>
      </c>
      <c r="G138" s="47">
        <v>0</v>
      </c>
      <c r="H138" s="102"/>
      <c r="I138" s="47"/>
      <c r="J138" s="47"/>
      <c r="K138" s="47"/>
    </row>
    <row r="139" spans="1:11" ht="15">
      <c r="A139" s="43" t="s">
        <v>262</v>
      </c>
      <c r="B139" s="58" t="s">
        <v>200</v>
      </c>
      <c r="C139" s="49" t="s">
        <v>214</v>
      </c>
      <c r="D139" s="47">
        <v>0</v>
      </c>
      <c r="E139" s="47">
        <v>0</v>
      </c>
      <c r="F139" s="47">
        <v>12096</v>
      </c>
      <c r="G139" s="47">
        <v>0</v>
      </c>
      <c r="H139" s="102"/>
      <c r="I139" s="47"/>
      <c r="J139" s="47"/>
      <c r="K139" s="47"/>
    </row>
    <row r="140" spans="1:11" ht="15">
      <c r="A140" s="43"/>
      <c r="B140" s="58" t="s">
        <v>201</v>
      </c>
      <c r="C140" s="49" t="s">
        <v>215</v>
      </c>
      <c r="D140" s="47">
        <v>0</v>
      </c>
      <c r="E140" s="47">
        <v>2124.36</v>
      </c>
      <c r="F140" s="47">
        <v>6048</v>
      </c>
      <c r="G140" s="47">
        <v>6048</v>
      </c>
      <c r="H140" s="102"/>
      <c r="I140" s="47"/>
      <c r="J140" s="47"/>
      <c r="K140" s="47"/>
    </row>
    <row r="141" spans="1:11" ht="15">
      <c r="A141" s="43"/>
      <c r="B141" s="58" t="s">
        <v>282</v>
      </c>
      <c r="C141" s="45" t="s">
        <v>283</v>
      </c>
      <c r="D141" s="47">
        <v>0</v>
      </c>
      <c r="E141" s="47">
        <v>31782.82</v>
      </c>
      <c r="F141" s="52">
        <v>0</v>
      </c>
      <c r="G141" s="47">
        <v>102816</v>
      </c>
      <c r="H141" s="102"/>
      <c r="I141" s="47"/>
      <c r="J141" s="47"/>
      <c r="K141" s="47"/>
    </row>
    <row r="142" spans="1:11" ht="15">
      <c r="A142" s="43"/>
      <c r="B142" s="58"/>
      <c r="C142" s="49" t="s">
        <v>284</v>
      </c>
      <c r="D142" s="47">
        <v>0</v>
      </c>
      <c r="E142" s="47">
        <v>0</v>
      </c>
      <c r="F142" s="52">
        <v>0</v>
      </c>
      <c r="G142" s="47">
        <v>12096</v>
      </c>
      <c r="H142" s="102"/>
      <c r="I142" s="47"/>
      <c r="J142" s="47"/>
      <c r="K142" s="47"/>
    </row>
    <row r="143" spans="1:11" ht="15">
      <c r="A143" s="43"/>
      <c r="B143" s="45" t="s">
        <v>202</v>
      </c>
      <c r="C143" s="49" t="s">
        <v>216</v>
      </c>
      <c r="D143" s="47">
        <v>0</v>
      </c>
      <c r="E143" s="47">
        <v>0</v>
      </c>
      <c r="F143" s="47">
        <v>0</v>
      </c>
      <c r="G143" s="47">
        <v>0</v>
      </c>
      <c r="H143" s="102"/>
      <c r="I143" s="47"/>
      <c r="J143" s="47"/>
      <c r="K143" s="47"/>
    </row>
    <row r="144" spans="1:11" ht="15">
      <c r="A144" s="43"/>
      <c r="B144" s="58" t="s">
        <v>200</v>
      </c>
      <c r="C144" s="49" t="s">
        <v>217</v>
      </c>
      <c r="D144" s="47">
        <v>0</v>
      </c>
      <c r="E144" s="47">
        <v>0</v>
      </c>
      <c r="F144" s="47">
        <v>0</v>
      </c>
      <c r="G144" s="47">
        <v>0</v>
      </c>
      <c r="H144" s="102"/>
      <c r="I144" s="47"/>
      <c r="J144" s="47"/>
      <c r="K144" s="47"/>
    </row>
    <row r="145" spans="1:11" ht="15">
      <c r="A145" s="43"/>
      <c r="B145" s="58" t="s">
        <v>201</v>
      </c>
      <c r="C145" s="49" t="s">
        <v>218</v>
      </c>
      <c r="D145" s="47">
        <v>0</v>
      </c>
      <c r="E145" s="47">
        <v>15.4</v>
      </c>
      <c r="F145" s="47">
        <v>16</v>
      </c>
      <c r="G145" s="47">
        <v>16</v>
      </c>
      <c r="H145" s="102"/>
      <c r="I145" s="47"/>
      <c r="J145" s="47"/>
      <c r="K145" s="47"/>
    </row>
    <row r="146" spans="1:11" ht="15">
      <c r="A146" s="43"/>
      <c r="B146" s="58"/>
      <c r="C146" s="49" t="s">
        <v>285</v>
      </c>
      <c r="D146" s="47">
        <v>0</v>
      </c>
      <c r="E146" s="47">
        <v>230.23</v>
      </c>
      <c r="F146" s="47">
        <v>263</v>
      </c>
      <c r="G146" s="47">
        <v>263</v>
      </c>
      <c r="H146" s="102"/>
      <c r="I146" s="47"/>
      <c r="J146" s="47"/>
      <c r="K146" s="47"/>
    </row>
    <row r="147" spans="1:11" ht="15">
      <c r="A147" s="43"/>
      <c r="B147" s="58"/>
      <c r="C147" s="49" t="s">
        <v>286</v>
      </c>
      <c r="D147" s="47">
        <v>0</v>
      </c>
      <c r="E147" s="47">
        <v>0</v>
      </c>
      <c r="F147" s="47">
        <v>31</v>
      </c>
      <c r="G147" s="47">
        <v>31</v>
      </c>
      <c r="H147" s="102"/>
      <c r="I147" s="47"/>
      <c r="J147" s="47"/>
      <c r="K147" s="47"/>
    </row>
    <row r="148" spans="1:11" ht="15">
      <c r="A148" s="43"/>
      <c r="B148" s="59" t="s">
        <v>219</v>
      </c>
      <c r="C148" s="49" t="s">
        <v>220</v>
      </c>
      <c r="D148" s="47">
        <v>0</v>
      </c>
      <c r="E148" s="47">
        <v>0</v>
      </c>
      <c r="F148" s="47">
        <v>0</v>
      </c>
      <c r="G148" s="47">
        <v>0</v>
      </c>
      <c r="H148" s="102"/>
      <c r="I148" s="47"/>
      <c r="J148" s="47"/>
      <c r="K148" s="47"/>
    </row>
    <row r="149" spans="1:11" ht="15">
      <c r="A149" s="43"/>
      <c r="B149" s="58" t="s">
        <v>200</v>
      </c>
      <c r="C149" s="49" t="s">
        <v>221</v>
      </c>
      <c r="D149" s="47">
        <v>0</v>
      </c>
      <c r="E149" s="47">
        <v>0</v>
      </c>
      <c r="F149" s="47">
        <v>0</v>
      </c>
      <c r="G149" s="47">
        <v>0</v>
      </c>
      <c r="H149" s="102"/>
      <c r="I149" s="47"/>
      <c r="J149" s="47"/>
      <c r="K149" s="47"/>
    </row>
    <row r="150" spans="1:11" ht="15">
      <c r="A150" s="43"/>
      <c r="B150" s="58" t="s">
        <v>201</v>
      </c>
      <c r="C150" s="49" t="s">
        <v>222</v>
      </c>
      <c r="D150" s="47">
        <v>0</v>
      </c>
      <c r="E150" s="47">
        <v>4.31</v>
      </c>
      <c r="F150" s="47">
        <v>16</v>
      </c>
      <c r="G150" s="47">
        <v>16</v>
      </c>
      <c r="H150" s="102"/>
      <c r="I150" s="47"/>
      <c r="J150" s="47"/>
      <c r="K150" s="47"/>
    </row>
    <row r="151" spans="1:11" ht="15">
      <c r="A151" s="43"/>
      <c r="B151" s="58"/>
      <c r="C151" s="49" t="s">
        <v>287</v>
      </c>
      <c r="D151" s="47">
        <v>0</v>
      </c>
      <c r="E151" s="47">
        <v>109.5</v>
      </c>
      <c r="F151" s="47">
        <v>263</v>
      </c>
      <c r="G151" s="47">
        <v>263</v>
      </c>
      <c r="H151" s="102"/>
      <c r="I151" s="47"/>
      <c r="J151" s="47"/>
      <c r="K151" s="47"/>
    </row>
    <row r="152" spans="1:11" ht="15">
      <c r="A152" s="43"/>
      <c r="B152" s="58"/>
      <c r="C152" s="49" t="s">
        <v>288</v>
      </c>
      <c r="D152" s="47">
        <v>0</v>
      </c>
      <c r="E152" s="47">
        <v>0</v>
      </c>
      <c r="F152" s="47">
        <v>31</v>
      </c>
      <c r="G152" s="47">
        <v>31</v>
      </c>
      <c r="H152" s="102"/>
      <c r="I152" s="47"/>
      <c r="J152" s="47"/>
      <c r="K152" s="47"/>
    </row>
    <row r="153" spans="1:11" ht="15">
      <c r="A153" s="43"/>
      <c r="B153" s="58" t="s">
        <v>289</v>
      </c>
      <c r="C153" s="53">
        <v>41700</v>
      </c>
      <c r="D153" s="47">
        <v>0</v>
      </c>
      <c r="E153" s="47">
        <v>70.7</v>
      </c>
      <c r="F153" s="47">
        <v>0</v>
      </c>
      <c r="G153" s="47">
        <v>0</v>
      </c>
      <c r="H153" s="102"/>
      <c r="I153" s="47"/>
      <c r="J153" s="47"/>
      <c r="K153" s="47"/>
    </row>
    <row r="154" spans="1:11" ht="15">
      <c r="A154" s="43"/>
      <c r="B154" s="58" t="s">
        <v>290</v>
      </c>
      <c r="C154" s="53">
        <v>41600</v>
      </c>
      <c r="D154" s="47">
        <v>0</v>
      </c>
      <c r="E154" s="47">
        <v>150</v>
      </c>
      <c r="F154" s="47">
        <v>0</v>
      </c>
      <c r="G154" s="47">
        <v>0</v>
      </c>
      <c r="H154" s="102"/>
      <c r="I154" s="47"/>
      <c r="J154" s="47"/>
      <c r="K154" s="47"/>
    </row>
    <row r="155" spans="1:11" ht="15">
      <c r="A155" s="43"/>
      <c r="B155" s="58" t="s">
        <v>353</v>
      </c>
      <c r="C155" s="53"/>
      <c r="D155" s="47"/>
      <c r="E155" s="47"/>
      <c r="F155" s="47"/>
      <c r="G155" s="47"/>
      <c r="H155" s="102" t="s">
        <v>351</v>
      </c>
      <c r="I155" s="47">
        <v>170</v>
      </c>
      <c r="J155" s="47">
        <v>170</v>
      </c>
      <c r="K155" s="47">
        <v>170</v>
      </c>
    </row>
    <row r="156" spans="1:11" ht="15">
      <c r="A156" s="43"/>
      <c r="B156" s="58" t="s">
        <v>354</v>
      </c>
      <c r="C156" s="53"/>
      <c r="D156" s="47"/>
      <c r="E156" s="47"/>
      <c r="F156" s="47"/>
      <c r="G156" s="47"/>
      <c r="H156" s="102" t="s">
        <v>352</v>
      </c>
      <c r="I156" s="47">
        <v>700</v>
      </c>
      <c r="J156" s="47">
        <v>200</v>
      </c>
      <c r="K156" s="47">
        <v>200</v>
      </c>
    </row>
    <row r="157" spans="1:11" ht="15">
      <c r="A157" s="43"/>
      <c r="B157" s="58" t="s">
        <v>355</v>
      </c>
      <c r="C157" s="53"/>
      <c r="D157" s="47"/>
      <c r="E157" s="47"/>
      <c r="F157" s="47"/>
      <c r="G157" s="47"/>
      <c r="H157" s="102" t="s">
        <v>356</v>
      </c>
      <c r="I157" s="47">
        <v>100</v>
      </c>
      <c r="J157" s="47">
        <v>100</v>
      </c>
      <c r="K157" s="47">
        <v>100</v>
      </c>
    </row>
    <row r="158" spans="1:11" ht="15">
      <c r="A158" s="43"/>
      <c r="B158" s="58"/>
      <c r="C158" s="53"/>
      <c r="D158" s="47"/>
      <c r="E158" s="47"/>
      <c r="F158" s="47"/>
      <c r="G158" s="47"/>
      <c r="H158" s="108" t="s">
        <v>189</v>
      </c>
      <c r="I158" s="50">
        <f>SUM(I155:I157)</f>
        <v>970</v>
      </c>
      <c r="J158" s="50">
        <f>SUM(J155:J157)</f>
        <v>470</v>
      </c>
      <c r="K158" s="50">
        <f>SUM(K155:K157)</f>
        <v>470</v>
      </c>
    </row>
    <row r="159" spans="1:11" ht="15">
      <c r="A159" s="43" t="s">
        <v>148</v>
      </c>
      <c r="B159" s="45"/>
      <c r="C159" s="45"/>
      <c r="D159" s="46">
        <f>SUM(D160:D195)</f>
        <v>9988.939999999999</v>
      </c>
      <c r="E159" s="46">
        <f>SUM(E160:E195)</f>
        <v>17614.62</v>
      </c>
      <c r="F159" s="46">
        <f>SUM(F160:F191)</f>
        <v>43189</v>
      </c>
      <c r="G159" s="46">
        <f>SUM(G160:G195)</f>
        <v>115059</v>
      </c>
      <c r="H159" s="106"/>
      <c r="I159" s="46"/>
      <c r="J159" s="46"/>
      <c r="K159" s="46"/>
    </row>
    <row r="160" spans="1:11" ht="15">
      <c r="A160" s="43" t="s">
        <v>149</v>
      </c>
      <c r="B160" s="45" t="s">
        <v>236</v>
      </c>
      <c r="C160" s="45" t="s">
        <v>150</v>
      </c>
      <c r="D160" s="47">
        <v>28.2</v>
      </c>
      <c r="E160" s="47">
        <v>11.1</v>
      </c>
      <c r="F160" s="47">
        <v>40</v>
      </c>
      <c r="G160" s="47">
        <v>40</v>
      </c>
      <c r="H160" s="102"/>
      <c r="I160" s="47"/>
      <c r="J160" s="47"/>
      <c r="K160" s="47"/>
    </row>
    <row r="161" spans="1:11" ht="15">
      <c r="A161" s="43"/>
      <c r="B161" s="45" t="s">
        <v>237</v>
      </c>
      <c r="C161" s="45" t="s">
        <v>151</v>
      </c>
      <c r="D161" s="47">
        <v>43.08</v>
      </c>
      <c r="E161" s="47">
        <v>3</v>
      </c>
      <c r="F161" s="47">
        <v>40</v>
      </c>
      <c r="G161" s="47">
        <v>40</v>
      </c>
      <c r="H161" s="102"/>
      <c r="I161" s="47"/>
      <c r="J161" s="47"/>
      <c r="K161" s="47"/>
    </row>
    <row r="162" spans="1:11" ht="15">
      <c r="A162" s="43" t="s">
        <v>152</v>
      </c>
      <c r="B162" s="45"/>
      <c r="C162" s="45" t="s">
        <v>153</v>
      </c>
      <c r="D162" s="47">
        <v>592</v>
      </c>
      <c r="E162" s="47">
        <v>518.24</v>
      </c>
      <c r="F162" s="47">
        <v>550</v>
      </c>
      <c r="G162" s="47">
        <v>550</v>
      </c>
      <c r="H162" s="102"/>
      <c r="I162" s="47"/>
      <c r="J162" s="47"/>
      <c r="K162" s="47"/>
    </row>
    <row r="163" spans="1:11" ht="15">
      <c r="A163" s="43" t="s">
        <v>154</v>
      </c>
      <c r="B163" s="45"/>
      <c r="C163" s="45" t="s">
        <v>155</v>
      </c>
      <c r="D163" s="47">
        <v>260</v>
      </c>
      <c r="E163" s="47">
        <v>240</v>
      </c>
      <c r="F163" s="47">
        <v>100</v>
      </c>
      <c r="G163" s="47">
        <v>100</v>
      </c>
      <c r="H163" s="102"/>
      <c r="I163" s="47"/>
      <c r="J163" s="47"/>
      <c r="K163" s="47"/>
    </row>
    <row r="164" spans="1:11" ht="15">
      <c r="A164" s="43" t="s">
        <v>156</v>
      </c>
      <c r="B164" s="45" t="s">
        <v>157</v>
      </c>
      <c r="C164" s="45" t="s">
        <v>158</v>
      </c>
      <c r="D164" s="47">
        <v>0</v>
      </c>
      <c r="E164" s="47">
        <v>405.08</v>
      </c>
      <c r="F164" s="47">
        <v>100</v>
      </c>
      <c r="G164" s="47">
        <v>100</v>
      </c>
      <c r="H164" s="102"/>
      <c r="I164" s="47"/>
      <c r="J164" s="47"/>
      <c r="K164" s="47"/>
    </row>
    <row r="165" spans="1:11" ht="15">
      <c r="A165" s="45"/>
      <c r="B165" s="45" t="s">
        <v>159</v>
      </c>
      <c r="C165" s="45" t="s">
        <v>160</v>
      </c>
      <c r="D165" s="47">
        <v>787.88</v>
      </c>
      <c r="E165" s="47">
        <v>804.91</v>
      </c>
      <c r="F165" s="47">
        <v>850</v>
      </c>
      <c r="G165" s="47">
        <v>850</v>
      </c>
      <c r="H165" s="102"/>
      <c r="I165" s="47"/>
      <c r="J165" s="47"/>
      <c r="K165" s="47"/>
    </row>
    <row r="166" spans="1:11" ht="15">
      <c r="A166" s="45"/>
      <c r="B166" s="45" t="s">
        <v>161</v>
      </c>
      <c r="C166" s="45" t="s">
        <v>162</v>
      </c>
      <c r="D166" s="47">
        <v>187.16</v>
      </c>
      <c r="E166" s="47">
        <v>173.6</v>
      </c>
      <c r="F166" s="47">
        <v>150</v>
      </c>
      <c r="G166" s="47">
        <v>150</v>
      </c>
      <c r="H166" s="102"/>
      <c r="I166" s="47"/>
      <c r="J166" s="47"/>
      <c r="K166" s="47"/>
    </row>
    <row r="167" spans="1:11" ht="15">
      <c r="A167" s="43"/>
      <c r="B167" s="45" t="s">
        <v>163</v>
      </c>
      <c r="C167" s="45" t="s">
        <v>164</v>
      </c>
      <c r="D167" s="47">
        <v>191.07</v>
      </c>
      <c r="E167" s="47">
        <v>144.02</v>
      </c>
      <c r="F167" s="47">
        <v>200</v>
      </c>
      <c r="G167" s="47">
        <v>200</v>
      </c>
      <c r="H167" s="102"/>
      <c r="I167" s="47"/>
      <c r="J167" s="47"/>
      <c r="K167" s="47"/>
    </row>
    <row r="168" spans="1:11" ht="15">
      <c r="A168" s="43" t="s">
        <v>165</v>
      </c>
      <c r="B168" s="45" t="s">
        <v>166</v>
      </c>
      <c r="C168" s="45" t="s">
        <v>167</v>
      </c>
      <c r="D168" s="47">
        <v>844.83</v>
      </c>
      <c r="E168" s="47">
        <v>829.98</v>
      </c>
      <c r="F168" s="47">
        <v>820</v>
      </c>
      <c r="G168" s="47">
        <v>820</v>
      </c>
      <c r="H168" s="102"/>
      <c r="I168" s="47"/>
      <c r="J168" s="47"/>
      <c r="K168" s="47"/>
    </row>
    <row r="169" spans="1:11" ht="15">
      <c r="A169" s="43"/>
      <c r="B169" s="44" t="s">
        <v>168</v>
      </c>
      <c r="C169" s="49" t="s">
        <v>169</v>
      </c>
      <c r="D169" s="47">
        <v>185.14</v>
      </c>
      <c r="E169" s="47">
        <v>207.5</v>
      </c>
      <c r="F169" s="47">
        <v>150</v>
      </c>
      <c r="G169" s="47">
        <v>150</v>
      </c>
      <c r="H169" s="102"/>
      <c r="I169" s="47"/>
      <c r="J169" s="47"/>
      <c r="K169" s="47"/>
    </row>
    <row r="170" spans="1:11" ht="15">
      <c r="A170" s="45"/>
      <c r="B170" s="44" t="s">
        <v>170</v>
      </c>
      <c r="C170" s="45" t="s">
        <v>171</v>
      </c>
      <c r="D170" s="47">
        <v>13</v>
      </c>
      <c r="E170" s="47">
        <v>55</v>
      </c>
      <c r="F170" s="47">
        <v>100</v>
      </c>
      <c r="G170" s="47">
        <v>100</v>
      </c>
      <c r="H170" s="102"/>
      <c r="I170" s="47"/>
      <c r="J170" s="47"/>
      <c r="K170" s="47"/>
    </row>
    <row r="171" spans="1:11" ht="15">
      <c r="A171" s="45"/>
      <c r="B171" s="44" t="s">
        <v>291</v>
      </c>
      <c r="C171" s="57">
        <v>641009</v>
      </c>
      <c r="D171" s="47">
        <v>0</v>
      </c>
      <c r="E171" s="47">
        <v>50</v>
      </c>
      <c r="F171" s="47">
        <v>0</v>
      </c>
      <c r="G171" s="47">
        <v>0</v>
      </c>
      <c r="H171" s="102"/>
      <c r="I171" s="47"/>
      <c r="J171" s="47"/>
      <c r="K171" s="47"/>
    </row>
    <row r="172" spans="1:11" ht="15">
      <c r="A172" s="45"/>
      <c r="B172" s="44" t="s">
        <v>172</v>
      </c>
      <c r="C172" s="45" t="s">
        <v>173</v>
      </c>
      <c r="D172" s="47">
        <v>252.04</v>
      </c>
      <c r="E172" s="47">
        <v>189.49</v>
      </c>
      <c r="F172" s="47">
        <v>150</v>
      </c>
      <c r="G172" s="48">
        <v>650</v>
      </c>
      <c r="H172" s="101"/>
      <c r="I172" s="47"/>
      <c r="J172" s="47"/>
      <c r="K172" s="47"/>
    </row>
    <row r="173" spans="1:11" ht="15">
      <c r="A173" s="45"/>
      <c r="B173" s="44" t="s">
        <v>174</v>
      </c>
      <c r="C173" s="45" t="s">
        <v>175</v>
      </c>
      <c r="D173" s="47">
        <v>200</v>
      </c>
      <c r="E173" s="47">
        <v>400</v>
      </c>
      <c r="F173" s="47">
        <v>350</v>
      </c>
      <c r="G173" s="47">
        <v>350</v>
      </c>
      <c r="H173" s="102"/>
      <c r="I173" s="47"/>
      <c r="J173" s="47"/>
      <c r="K173" s="47"/>
    </row>
    <row r="174" spans="1:11" ht="15">
      <c r="A174" s="45"/>
      <c r="B174" s="44" t="s">
        <v>176</v>
      </c>
      <c r="C174" s="45" t="s">
        <v>177</v>
      </c>
      <c r="D174" s="47">
        <v>266.41</v>
      </c>
      <c r="E174" s="47">
        <v>294.42</v>
      </c>
      <c r="F174" s="47">
        <v>210</v>
      </c>
      <c r="G174" s="48">
        <v>910</v>
      </c>
      <c r="H174" s="101"/>
      <c r="I174" s="47"/>
      <c r="J174" s="47"/>
      <c r="K174" s="47"/>
    </row>
    <row r="175" spans="1:11" ht="15">
      <c r="A175" s="45"/>
      <c r="B175" s="51" t="s">
        <v>193</v>
      </c>
      <c r="C175" s="45" t="s">
        <v>194</v>
      </c>
      <c r="D175" s="47">
        <v>0</v>
      </c>
      <c r="E175" s="47">
        <v>260.67</v>
      </c>
      <c r="F175" s="47">
        <v>20</v>
      </c>
      <c r="G175" s="47">
        <v>20</v>
      </c>
      <c r="H175" s="102"/>
      <c r="I175" s="47"/>
      <c r="J175" s="47"/>
      <c r="K175" s="47"/>
    </row>
    <row r="176" spans="1:11" ht="15">
      <c r="A176" s="45"/>
      <c r="B176" s="51" t="s">
        <v>195</v>
      </c>
      <c r="C176" s="45" t="s">
        <v>196</v>
      </c>
      <c r="D176" s="47">
        <v>0</v>
      </c>
      <c r="E176" s="47">
        <v>166.36</v>
      </c>
      <c r="F176" s="47">
        <v>300</v>
      </c>
      <c r="G176" s="48">
        <v>1200</v>
      </c>
      <c r="H176" s="101"/>
      <c r="I176" s="47"/>
      <c r="J176" s="47"/>
      <c r="K176" s="47"/>
    </row>
    <row r="177" spans="1:11" ht="15">
      <c r="A177" s="45"/>
      <c r="B177" s="51" t="s">
        <v>233</v>
      </c>
      <c r="C177" s="57" t="s">
        <v>234</v>
      </c>
      <c r="D177" s="47">
        <v>0</v>
      </c>
      <c r="E177" s="47">
        <v>6000</v>
      </c>
      <c r="F177" s="47">
        <v>33000</v>
      </c>
      <c r="G177" s="48">
        <v>100000</v>
      </c>
      <c r="H177" s="101"/>
      <c r="I177" s="47"/>
      <c r="J177" s="47"/>
      <c r="K177" s="47"/>
    </row>
    <row r="178" spans="1:11" ht="15">
      <c r="A178" s="45"/>
      <c r="B178" s="51"/>
      <c r="C178" s="57"/>
      <c r="D178" s="47"/>
      <c r="E178" s="47"/>
      <c r="F178" s="47"/>
      <c r="G178" s="48"/>
      <c r="H178" s="101"/>
      <c r="I178" s="47"/>
      <c r="J178" s="47"/>
      <c r="K178" s="47"/>
    </row>
    <row r="179" spans="1:11" ht="15">
      <c r="A179" s="43" t="s">
        <v>178</v>
      </c>
      <c r="B179" s="45" t="s">
        <v>179</v>
      </c>
      <c r="C179" s="45" t="s">
        <v>180</v>
      </c>
      <c r="D179" s="47">
        <v>64.14</v>
      </c>
      <c r="E179" s="47">
        <v>501.32</v>
      </c>
      <c r="F179" s="47">
        <v>350</v>
      </c>
      <c r="G179" s="47">
        <v>350</v>
      </c>
      <c r="H179" s="102"/>
      <c r="I179" s="47"/>
      <c r="J179" s="47"/>
      <c r="K179" s="47"/>
    </row>
    <row r="180" spans="1:11" ht="15">
      <c r="A180" s="43"/>
      <c r="B180" s="45" t="s">
        <v>181</v>
      </c>
      <c r="C180" s="45" t="s">
        <v>182</v>
      </c>
      <c r="D180" s="47">
        <v>140.49</v>
      </c>
      <c r="E180" s="47">
        <v>121.5</v>
      </c>
      <c r="F180" s="47">
        <v>100</v>
      </c>
      <c r="G180" s="47">
        <v>100</v>
      </c>
      <c r="H180" s="102"/>
      <c r="I180" s="47"/>
      <c r="J180" s="47"/>
      <c r="K180" s="47"/>
    </row>
    <row r="181" spans="1:11" ht="15">
      <c r="A181" s="43" t="s">
        <v>183</v>
      </c>
      <c r="B181" s="45" t="s">
        <v>184</v>
      </c>
      <c r="C181" s="45" t="s">
        <v>185</v>
      </c>
      <c r="D181" s="47">
        <v>488.56</v>
      </c>
      <c r="E181" s="47">
        <v>259.05</v>
      </c>
      <c r="F181" s="47">
        <v>460</v>
      </c>
      <c r="G181" s="47">
        <v>460</v>
      </c>
      <c r="H181" s="102"/>
      <c r="I181" s="47"/>
      <c r="J181" s="47"/>
      <c r="K181" s="47"/>
    </row>
    <row r="182" spans="1:11" ht="15">
      <c r="A182" s="43" t="s">
        <v>186</v>
      </c>
      <c r="B182" s="45" t="s">
        <v>187</v>
      </c>
      <c r="C182" s="45" t="s">
        <v>32</v>
      </c>
      <c r="D182" s="47">
        <v>0</v>
      </c>
      <c r="E182" s="47">
        <v>2108.1</v>
      </c>
      <c r="F182" s="47">
        <v>0</v>
      </c>
      <c r="G182" s="47">
        <v>0</v>
      </c>
      <c r="H182" s="102"/>
      <c r="I182" s="47"/>
      <c r="J182" s="47"/>
      <c r="K182" s="47"/>
    </row>
    <row r="183" spans="1:11" ht="15">
      <c r="A183" s="43"/>
      <c r="B183" s="45" t="s">
        <v>270</v>
      </c>
      <c r="C183" s="57">
        <v>637027</v>
      </c>
      <c r="D183" s="47">
        <v>2551.12</v>
      </c>
      <c r="E183" s="47">
        <v>543.26</v>
      </c>
      <c r="F183" s="47">
        <v>3000</v>
      </c>
      <c r="G183" s="47">
        <v>3000</v>
      </c>
      <c r="H183" s="102"/>
      <c r="I183" s="47"/>
      <c r="J183" s="47"/>
      <c r="K183" s="47"/>
    </row>
    <row r="184" spans="1:11" ht="15">
      <c r="A184" s="45"/>
      <c r="B184" s="45" t="s">
        <v>228</v>
      </c>
      <c r="C184" s="45" t="s">
        <v>229</v>
      </c>
      <c r="D184" s="47">
        <v>0</v>
      </c>
      <c r="E184" s="47">
        <v>242</v>
      </c>
      <c r="F184" s="56">
        <v>300</v>
      </c>
      <c r="G184" s="56">
        <v>300</v>
      </c>
      <c r="H184" s="112"/>
      <c r="I184" s="47"/>
      <c r="J184" s="47"/>
      <c r="K184" s="47"/>
    </row>
    <row r="185" spans="1:11" ht="15">
      <c r="A185" s="45"/>
      <c r="B185" s="45" t="s">
        <v>230</v>
      </c>
      <c r="C185" s="45" t="s">
        <v>36</v>
      </c>
      <c r="D185" s="55">
        <v>0</v>
      </c>
      <c r="E185" s="55">
        <v>33.88</v>
      </c>
      <c r="F185" s="47">
        <v>42</v>
      </c>
      <c r="G185" s="47">
        <v>42</v>
      </c>
      <c r="H185" s="102"/>
      <c r="I185" s="55"/>
      <c r="J185" s="55"/>
      <c r="K185" s="55"/>
    </row>
    <row r="186" spans="1:11" ht="15">
      <c r="A186" s="45"/>
      <c r="B186" s="45" t="s">
        <v>223</v>
      </c>
      <c r="C186" s="45" t="s">
        <v>38</v>
      </c>
      <c r="D186" s="47">
        <v>0</v>
      </c>
      <c r="E186" s="47">
        <v>427</v>
      </c>
      <c r="F186" s="47">
        <v>420</v>
      </c>
      <c r="G186" s="47">
        <v>420</v>
      </c>
      <c r="H186" s="102"/>
      <c r="I186" s="47"/>
      <c r="J186" s="47"/>
      <c r="K186" s="47"/>
    </row>
    <row r="187" spans="1:11" ht="15">
      <c r="A187" s="45"/>
      <c r="B187" s="45" t="s">
        <v>224</v>
      </c>
      <c r="C187" s="45" t="s">
        <v>40</v>
      </c>
      <c r="D187" s="47">
        <v>44.51</v>
      </c>
      <c r="E187" s="47">
        <v>24.4</v>
      </c>
      <c r="F187" s="47">
        <v>24</v>
      </c>
      <c r="G187" s="47">
        <v>24</v>
      </c>
      <c r="H187" s="102"/>
      <c r="I187" s="47"/>
      <c r="J187" s="47"/>
      <c r="K187" s="47"/>
    </row>
    <row r="188" spans="1:11" ht="15">
      <c r="A188" s="45"/>
      <c r="B188" s="45" t="s">
        <v>225</v>
      </c>
      <c r="C188" s="45" t="s">
        <v>42</v>
      </c>
      <c r="D188" s="47">
        <v>0</v>
      </c>
      <c r="E188" s="47">
        <v>72.6</v>
      </c>
      <c r="F188" s="47">
        <v>90</v>
      </c>
      <c r="G188" s="47">
        <v>90</v>
      </c>
      <c r="H188" s="102"/>
      <c r="I188" s="47"/>
      <c r="J188" s="47"/>
      <c r="K188" s="47"/>
    </row>
    <row r="189" spans="1:11" ht="15">
      <c r="A189" s="45"/>
      <c r="B189" s="45" t="s">
        <v>226</v>
      </c>
      <c r="C189" s="45" t="s">
        <v>43</v>
      </c>
      <c r="D189" s="47">
        <v>0</v>
      </c>
      <c r="E189" s="47">
        <v>24.2</v>
      </c>
      <c r="F189" s="47">
        <v>30</v>
      </c>
      <c r="G189" s="47">
        <v>30</v>
      </c>
      <c r="H189" s="102"/>
      <c r="I189" s="47"/>
      <c r="J189" s="47"/>
      <c r="K189" s="47"/>
    </row>
    <row r="190" spans="1:11" ht="15">
      <c r="A190" s="45"/>
      <c r="B190" s="45" t="s">
        <v>227</v>
      </c>
      <c r="C190" s="45" t="s">
        <v>45</v>
      </c>
      <c r="D190" s="47">
        <v>0</v>
      </c>
      <c r="E190" s="47">
        <v>144.83</v>
      </c>
      <c r="F190" s="47">
        <v>143</v>
      </c>
      <c r="G190" s="47">
        <v>143</v>
      </c>
      <c r="H190" s="102"/>
      <c r="I190" s="47"/>
      <c r="J190" s="47"/>
      <c r="K190" s="47"/>
    </row>
    <row r="191" spans="1:11" ht="15">
      <c r="A191" s="45"/>
      <c r="B191" s="45" t="s">
        <v>188</v>
      </c>
      <c r="C191" s="45" t="s">
        <v>232</v>
      </c>
      <c r="D191" s="47">
        <v>1171.67</v>
      </c>
      <c r="E191" s="47">
        <v>1036.64</v>
      </c>
      <c r="F191" s="60">
        <v>1100</v>
      </c>
      <c r="G191" s="60">
        <v>1100</v>
      </c>
      <c r="H191" s="115" t="s">
        <v>0</v>
      </c>
      <c r="I191" s="47"/>
      <c r="J191" s="47"/>
      <c r="K191" s="47"/>
    </row>
    <row r="192" spans="1:11" ht="15">
      <c r="A192" s="45"/>
      <c r="B192" s="45" t="s">
        <v>271</v>
      </c>
      <c r="C192" s="45" t="s">
        <v>232</v>
      </c>
      <c r="D192" s="47">
        <v>611</v>
      </c>
      <c r="E192" s="47">
        <v>202.4</v>
      </c>
      <c r="F192" s="47">
        <v>0</v>
      </c>
      <c r="G192" s="47">
        <v>0</v>
      </c>
      <c r="H192" s="102"/>
      <c r="I192" s="47"/>
      <c r="J192" s="47"/>
      <c r="K192" s="47"/>
    </row>
    <row r="193" spans="1:11" ht="15">
      <c r="A193" s="45"/>
      <c r="B193" s="45" t="s">
        <v>231</v>
      </c>
      <c r="C193" s="45" t="s">
        <v>77</v>
      </c>
      <c r="D193" s="47">
        <v>0</v>
      </c>
      <c r="E193" s="47">
        <v>0</v>
      </c>
      <c r="F193" s="47">
        <v>360</v>
      </c>
      <c r="G193" s="47">
        <v>400</v>
      </c>
      <c r="H193" s="102"/>
      <c r="I193" s="47"/>
      <c r="J193" s="47"/>
      <c r="K193" s="47"/>
    </row>
    <row r="194" spans="1:11" ht="15">
      <c r="A194" s="98" t="s">
        <v>292</v>
      </c>
      <c r="B194" s="45"/>
      <c r="C194" s="45">
        <v>600</v>
      </c>
      <c r="D194" s="47">
        <v>866.64</v>
      </c>
      <c r="E194" s="47">
        <v>1120.07</v>
      </c>
      <c r="F194" s="47">
        <v>0</v>
      </c>
      <c r="G194" s="47">
        <v>1360</v>
      </c>
      <c r="H194" s="102"/>
      <c r="I194" s="47"/>
      <c r="J194" s="47"/>
      <c r="K194" s="47"/>
    </row>
    <row r="195" spans="1:11" ht="15">
      <c r="A195" s="116" t="s">
        <v>268</v>
      </c>
      <c r="B195" s="45" t="s">
        <v>269</v>
      </c>
      <c r="C195" s="57">
        <v>637031</v>
      </c>
      <c r="D195" s="47">
        <v>200</v>
      </c>
      <c r="E195" s="47">
        <v>0</v>
      </c>
      <c r="F195" s="47">
        <v>0</v>
      </c>
      <c r="G195" s="47">
        <v>1010</v>
      </c>
      <c r="H195" s="102"/>
      <c r="I195" s="47"/>
      <c r="J195" s="47"/>
      <c r="K195" s="47"/>
    </row>
    <row r="196" spans="1:11" ht="15">
      <c r="A196" s="116" t="s">
        <v>294</v>
      </c>
      <c r="B196" s="45"/>
      <c r="C196" s="45">
        <v>600</v>
      </c>
      <c r="D196" s="47">
        <v>0</v>
      </c>
      <c r="E196" s="47">
        <v>0</v>
      </c>
      <c r="F196" s="47">
        <v>0</v>
      </c>
      <c r="G196" s="56">
        <v>1010</v>
      </c>
      <c r="H196" s="112"/>
      <c r="I196" s="47"/>
      <c r="J196" s="47"/>
      <c r="K196" s="47"/>
    </row>
    <row r="197" spans="1:11" ht="15">
      <c r="A197" s="116" t="s">
        <v>293</v>
      </c>
      <c r="B197" s="45"/>
      <c r="C197" s="45">
        <v>600</v>
      </c>
      <c r="D197" s="47">
        <v>0</v>
      </c>
      <c r="E197" s="47">
        <v>0</v>
      </c>
      <c r="F197" s="47">
        <v>0</v>
      </c>
      <c r="G197" s="47">
        <v>540</v>
      </c>
      <c r="H197" s="102"/>
      <c r="I197" s="47"/>
      <c r="J197" s="47"/>
      <c r="K197" s="47"/>
    </row>
    <row r="198" spans="1:11" ht="15">
      <c r="A198" s="43" t="s">
        <v>189</v>
      </c>
      <c r="B198" s="45"/>
      <c r="C198" s="45" t="s">
        <v>0</v>
      </c>
      <c r="D198" s="46">
        <v>210473</v>
      </c>
      <c r="E198" s="46">
        <v>95502.84</v>
      </c>
      <c r="F198" s="46">
        <v>210473</v>
      </c>
      <c r="G198" s="46">
        <v>279860</v>
      </c>
      <c r="H198" s="117"/>
      <c r="I198" s="46">
        <v>96115</v>
      </c>
      <c r="J198" s="46">
        <v>59345</v>
      </c>
      <c r="K198" s="46">
        <v>59445</v>
      </c>
    </row>
    <row r="199" ht="15">
      <c r="H199" s="94"/>
    </row>
    <row r="200" ht="15">
      <c r="H200" s="94"/>
    </row>
    <row r="206" ht="15">
      <c r="K206" t="s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3">
      <selection activeCell="C21" sqref="C21"/>
    </sheetView>
  </sheetViews>
  <sheetFormatPr defaultColWidth="9.140625" defaultRowHeight="15"/>
  <cols>
    <col min="2" max="2" width="21.421875" style="0" customWidth="1"/>
    <col min="3" max="3" width="17.28125" style="0" customWidth="1"/>
    <col min="4" max="4" width="11.00390625" style="0" customWidth="1"/>
    <col min="5" max="5" width="10.140625" style="0" customWidth="1"/>
    <col min="6" max="6" width="11.00390625" style="0" customWidth="1"/>
    <col min="7" max="8" width="11.57421875" style="0" customWidth="1"/>
    <col min="9" max="9" width="10.57421875" style="0" customWidth="1"/>
    <col min="10" max="10" width="10.140625" style="0" customWidth="1"/>
  </cols>
  <sheetData>
    <row r="1" spans="1:10" ht="15">
      <c r="A1" s="80"/>
      <c r="B1" s="81" t="s">
        <v>251</v>
      </c>
      <c r="C1" s="81"/>
      <c r="D1" s="89">
        <v>2012</v>
      </c>
      <c r="E1" s="89">
        <v>2013</v>
      </c>
      <c r="F1" s="81">
        <v>2014</v>
      </c>
      <c r="G1" s="81">
        <v>2014</v>
      </c>
      <c r="H1" s="81">
        <v>2015</v>
      </c>
      <c r="I1" s="81">
        <v>2016</v>
      </c>
      <c r="J1" s="82">
        <v>2017</v>
      </c>
    </row>
    <row r="2" spans="1:10" ht="15">
      <c r="A2" s="61" t="s">
        <v>0</v>
      </c>
      <c r="B2" s="43" t="s">
        <v>1</v>
      </c>
      <c r="C2" s="4"/>
      <c r="D2" s="91" t="s">
        <v>297</v>
      </c>
      <c r="E2" s="92"/>
      <c r="F2" s="88" t="s">
        <v>298</v>
      </c>
      <c r="G2" s="45" t="s">
        <v>239</v>
      </c>
      <c r="H2" s="45"/>
      <c r="I2" s="45"/>
      <c r="J2" s="7"/>
    </row>
    <row r="3" spans="1:10" ht="15">
      <c r="A3" s="83" t="s">
        <v>29</v>
      </c>
      <c r="B3" s="84"/>
      <c r="C3" s="85"/>
      <c r="D3" s="90">
        <f aca="true" t="shared" si="0" ref="D3:J3">SUM(D4:D22)</f>
        <v>18611.209999999995</v>
      </c>
      <c r="E3" s="90">
        <f t="shared" si="0"/>
        <v>16417.16</v>
      </c>
      <c r="F3" s="86">
        <f t="shared" si="0"/>
        <v>20786</v>
      </c>
      <c r="G3" s="86">
        <f t="shared" si="0"/>
        <v>19631</v>
      </c>
      <c r="H3" s="86">
        <f t="shared" si="0"/>
        <v>20786</v>
      </c>
      <c r="I3" s="86">
        <f t="shared" si="0"/>
        <v>20786</v>
      </c>
      <c r="J3" s="87">
        <f t="shared" si="0"/>
        <v>20786</v>
      </c>
    </row>
    <row r="4" spans="1:10" ht="15">
      <c r="A4" s="61" t="s">
        <v>30</v>
      </c>
      <c r="B4" s="45"/>
      <c r="C4" s="45"/>
      <c r="D4" s="47"/>
      <c r="E4" s="47"/>
      <c r="F4" s="47"/>
      <c r="G4" s="47"/>
      <c r="H4" s="47"/>
      <c r="I4" s="47"/>
      <c r="J4" s="63"/>
    </row>
    <row r="5" spans="1:10" ht="15">
      <c r="A5" s="64" t="s">
        <v>31</v>
      </c>
      <c r="B5" s="45"/>
      <c r="C5" s="45" t="s">
        <v>32</v>
      </c>
      <c r="D5" s="47">
        <v>12401</v>
      </c>
      <c r="E5" s="47">
        <v>11043</v>
      </c>
      <c r="F5" s="47">
        <v>13860</v>
      </c>
      <c r="G5" s="48">
        <v>12660</v>
      </c>
      <c r="H5" s="47">
        <v>13860</v>
      </c>
      <c r="I5" s="47">
        <v>13860</v>
      </c>
      <c r="J5" s="63">
        <v>13860</v>
      </c>
    </row>
    <row r="6" spans="1:10" ht="15">
      <c r="A6" s="64" t="s">
        <v>33</v>
      </c>
      <c r="B6" s="45"/>
      <c r="C6" s="45" t="s">
        <v>34</v>
      </c>
      <c r="D6" s="47">
        <v>1255.1</v>
      </c>
      <c r="E6" s="47">
        <v>1084.29</v>
      </c>
      <c r="F6" s="47">
        <v>1386</v>
      </c>
      <c r="G6" s="48">
        <v>1331</v>
      </c>
      <c r="H6" s="47">
        <v>1386</v>
      </c>
      <c r="I6" s="47">
        <v>1386</v>
      </c>
      <c r="J6" s="63">
        <v>1386</v>
      </c>
    </row>
    <row r="7" spans="1:10" ht="15">
      <c r="A7" s="64"/>
      <c r="B7" s="45" t="s">
        <v>35</v>
      </c>
      <c r="C7" s="45" t="s">
        <v>296</v>
      </c>
      <c r="D7" s="47">
        <v>175.65</v>
      </c>
      <c r="E7" s="47">
        <v>151.78</v>
      </c>
      <c r="F7" s="47">
        <v>193</v>
      </c>
      <c r="G7" s="47">
        <v>193</v>
      </c>
      <c r="H7" s="47">
        <v>193</v>
      </c>
      <c r="I7" s="47">
        <v>193</v>
      </c>
      <c r="J7" s="63">
        <v>193</v>
      </c>
    </row>
    <row r="8" spans="1:10" ht="15">
      <c r="A8" s="64"/>
      <c r="B8" s="45" t="s">
        <v>37</v>
      </c>
      <c r="C8" s="45" t="s">
        <v>53</v>
      </c>
      <c r="D8" s="47">
        <v>1757.14</v>
      </c>
      <c r="E8" s="47">
        <v>1518.01</v>
      </c>
      <c r="F8" s="47">
        <v>1940</v>
      </c>
      <c r="G8" s="47">
        <v>1940</v>
      </c>
      <c r="H8" s="47">
        <v>1940</v>
      </c>
      <c r="I8" s="47">
        <v>1940</v>
      </c>
      <c r="J8" s="63">
        <v>1940</v>
      </c>
    </row>
    <row r="9" spans="1:10" ht="15">
      <c r="A9" s="64"/>
      <c r="B9" s="45" t="s">
        <v>39</v>
      </c>
      <c r="C9" s="45" t="s">
        <v>40</v>
      </c>
      <c r="D9" s="47">
        <v>100.31</v>
      </c>
      <c r="E9" s="47">
        <v>86.71</v>
      </c>
      <c r="F9" s="47">
        <v>110</v>
      </c>
      <c r="G9" s="47">
        <v>110</v>
      </c>
      <c r="H9" s="47">
        <v>110</v>
      </c>
      <c r="I9" s="47">
        <v>110</v>
      </c>
      <c r="J9" s="63">
        <v>110</v>
      </c>
    </row>
    <row r="10" spans="1:10" ht="15">
      <c r="A10" s="64"/>
      <c r="B10" s="45" t="s">
        <v>41</v>
      </c>
      <c r="C10" s="45" t="s">
        <v>42</v>
      </c>
      <c r="D10" s="47">
        <v>376.53</v>
      </c>
      <c r="E10" s="47">
        <v>325.28</v>
      </c>
      <c r="F10" s="47">
        <v>415</v>
      </c>
      <c r="G10" s="47">
        <v>415</v>
      </c>
      <c r="H10" s="47">
        <v>415</v>
      </c>
      <c r="I10" s="47">
        <v>415</v>
      </c>
      <c r="J10" s="63">
        <v>415</v>
      </c>
    </row>
    <row r="11" spans="1:10" ht="15">
      <c r="A11" s="64"/>
      <c r="B11" s="45" t="s">
        <v>252</v>
      </c>
      <c r="C11" s="45" t="s">
        <v>43</v>
      </c>
      <c r="D11" s="47">
        <v>125.51</v>
      </c>
      <c r="E11" s="47">
        <v>108.42</v>
      </c>
      <c r="F11" s="47">
        <v>139</v>
      </c>
      <c r="G11" s="47">
        <v>139</v>
      </c>
      <c r="H11" s="47">
        <v>139</v>
      </c>
      <c r="I11" s="47">
        <v>139</v>
      </c>
      <c r="J11" s="63">
        <v>139</v>
      </c>
    </row>
    <row r="12" spans="1:10" ht="15">
      <c r="A12" s="64"/>
      <c r="B12" s="45" t="s">
        <v>44</v>
      </c>
      <c r="C12" s="45" t="s">
        <v>45</v>
      </c>
      <c r="D12" s="47">
        <v>596.12</v>
      </c>
      <c r="E12" s="47">
        <v>514.98</v>
      </c>
      <c r="F12" s="47">
        <v>658</v>
      </c>
      <c r="G12" s="47">
        <v>658</v>
      </c>
      <c r="H12" s="47">
        <v>658</v>
      </c>
      <c r="I12" s="47">
        <v>658</v>
      </c>
      <c r="J12" s="63">
        <v>658</v>
      </c>
    </row>
    <row r="13" spans="1:10" ht="15">
      <c r="A13" s="64" t="s">
        <v>46</v>
      </c>
      <c r="B13" s="45"/>
      <c r="C13" s="45" t="s">
        <v>47</v>
      </c>
      <c r="D13" s="47">
        <v>189.73</v>
      </c>
      <c r="E13" s="47">
        <v>239.1</v>
      </c>
      <c r="F13" s="47">
        <v>250</v>
      </c>
      <c r="G13" s="47">
        <v>250</v>
      </c>
      <c r="H13" s="47">
        <v>250</v>
      </c>
      <c r="I13" s="47">
        <v>250</v>
      </c>
      <c r="J13" s="63">
        <v>250</v>
      </c>
    </row>
    <row r="14" spans="1:10" ht="15">
      <c r="A14" s="61" t="s">
        <v>48</v>
      </c>
      <c r="B14" s="45"/>
      <c r="C14" s="45"/>
      <c r="D14" s="47"/>
      <c r="E14" s="47"/>
      <c r="F14" s="47"/>
      <c r="G14" s="47"/>
      <c r="H14" s="47"/>
      <c r="I14" s="47"/>
      <c r="J14" s="63"/>
    </row>
    <row r="15" spans="1:10" ht="15">
      <c r="A15" s="64"/>
      <c r="B15" s="45" t="s">
        <v>49</v>
      </c>
      <c r="C15" s="45" t="s">
        <v>32</v>
      </c>
      <c r="D15" s="47">
        <v>1220</v>
      </c>
      <c r="E15" s="47">
        <v>1023.04</v>
      </c>
      <c r="F15" s="47">
        <v>1386</v>
      </c>
      <c r="G15" s="48">
        <v>1340</v>
      </c>
      <c r="H15" s="47">
        <v>1386</v>
      </c>
      <c r="I15" s="47">
        <v>1386</v>
      </c>
      <c r="J15" s="63">
        <v>1386</v>
      </c>
    </row>
    <row r="16" spans="1:10" ht="15">
      <c r="A16" s="64"/>
      <c r="B16" s="45" t="s">
        <v>50</v>
      </c>
      <c r="C16" s="45" t="s">
        <v>34</v>
      </c>
      <c r="D16" s="47">
        <v>61</v>
      </c>
      <c r="E16" s="47">
        <v>51.15</v>
      </c>
      <c r="F16" s="47">
        <v>14</v>
      </c>
      <c r="G16" s="48">
        <v>60</v>
      </c>
      <c r="H16" s="47">
        <v>14</v>
      </c>
      <c r="I16" s="47">
        <v>14</v>
      </c>
      <c r="J16" s="63">
        <v>14</v>
      </c>
    </row>
    <row r="17" spans="1:10" ht="15">
      <c r="A17" s="64"/>
      <c r="B17" s="45" t="s">
        <v>51</v>
      </c>
      <c r="C17" s="45" t="s">
        <v>296</v>
      </c>
      <c r="D17" s="47">
        <v>17.03</v>
      </c>
      <c r="E17" s="47">
        <v>14.29</v>
      </c>
      <c r="F17" s="47">
        <v>20</v>
      </c>
      <c r="G17" s="47">
        <v>20</v>
      </c>
      <c r="H17" s="47">
        <v>20</v>
      </c>
      <c r="I17" s="47">
        <v>20</v>
      </c>
      <c r="J17" s="63">
        <v>20</v>
      </c>
    </row>
    <row r="18" spans="1:10" ht="15">
      <c r="A18" s="64"/>
      <c r="B18" s="45" t="s">
        <v>52</v>
      </c>
      <c r="C18" s="45" t="s">
        <v>53</v>
      </c>
      <c r="D18" s="47">
        <v>170.8</v>
      </c>
      <c r="E18" s="47">
        <v>143.22</v>
      </c>
      <c r="F18" s="47">
        <v>195</v>
      </c>
      <c r="G18" s="47">
        <v>195</v>
      </c>
      <c r="H18" s="47">
        <v>195</v>
      </c>
      <c r="I18" s="47">
        <v>195</v>
      </c>
      <c r="J18" s="63">
        <v>195</v>
      </c>
    </row>
    <row r="19" spans="1:10" ht="15">
      <c r="A19" s="64"/>
      <c r="B19" s="45" t="s">
        <v>54</v>
      </c>
      <c r="C19" s="45" t="s">
        <v>40</v>
      </c>
      <c r="D19" s="47">
        <v>9.69</v>
      </c>
      <c r="E19" s="47">
        <v>8.13</v>
      </c>
      <c r="F19" s="47">
        <v>12</v>
      </c>
      <c r="G19" s="47">
        <v>12</v>
      </c>
      <c r="H19" s="47">
        <v>12</v>
      </c>
      <c r="I19" s="47">
        <v>12</v>
      </c>
      <c r="J19" s="63">
        <v>12</v>
      </c>
    </row>
    <row r="20" spans="1:10" ht="15">
      <c r="A20" s="64"/>
      <c r="B20" s="45" t="s">
        <v>55</v>
      </c>
      <c r="C20" s="45" t="s">
        <v>42</v>
      </c>
      <c r="D20" s="47">
        <v>36.6</v>
      </c>
      <c r="E20" s="47">
        <v>30.69</v>
      </c>
      <c r="F20" s="47">
        <v>42</v>
      </c>
      <c r="G20" s="47">
        <v>42</v>
      </c>
      <c r="H20" s="47">
        <v>42</v>
      </c>
      <c r="I20" s="47">
        <v>42</v>
      </c>
      <c r="J20" s="63">
        <v>42</v>
      </c>
    </row>
    <row r="21" spans="1:10" ht="15">
      <c r="A21" s="64"/>
      <c r="B21" s="45" t="s">
        <v>56</v>
      </c>
      <c r="C21" s="45" t="s">
        <v>45</v>
      </c>
      <c r="D21" s="47">
        <v>57.9</v>
      </c>
      <c r="E21" s="47">
        <v>48.53</v>
      </c>
      <c r="F21" s="47">
        <v>66</v>
      </c>
      <c r="G21" s="47">
        <v>66</v>
      </c>
      <c r="H21" s="47">
        <v>66</v>
      </c>
      <c r="I21" s="47">
        <v>66</v>
      </c>
      <c r="J21" s="63">
        <v>66</v>
      </c>
    </row>
    <row r="22" spans="1:10" ht="15">
      <c r="A22" s="61" t="s">
        <v>57</v>
      </c>
      <c r="B22" s="45"/>
      <c r="C22" s="45" t="s">
        <v>58</v>
      </c>
      <c r="D22" s="47">
        <v>61.1</v>
      </c>
      <c r="E22" s="47">
        <v>26.54</v>
      </c>
      <c r="F22" s="47">
        <v>100</v>
      </c>
      <c r="G22" s="47">
        <v>200</v>
      </c>
      <c r="H22" s="47">
        <v>100</v>
      </c>
      <c r="I22" s="47">
        <v>100</v>
      </c>
      <c r="J22" s="63">
        <v>100</v>
      </c>
    </row>
    <row r="23" spans="1:10" ht="15">
      <c r="A23" s="64"/>
      <c r="B23" s="45"/>
      <c r="C23" s="45"/>
      <c r="D23" s="47"/>
      <c r="E23" s="47"/>
      <c r="F23" s="47"/>
      <c r="G23" s="47"/>
      <c r="H23" s="47"/>
      <c r="I23" s="47"/>
      <c r="J23" s="63"/>
    </row>
    <row r="24" spans="1:10" ht="15">
      <c r="A24" s="61" t="s">
        <v>59</v>
      </c>
      <c r="B24" s="45"/>
      <c r="C24" s="45"/>
      <c r="D24" s="46">
        <v>63.88</v>
      </c>
      <c r="E24" s="46">
        <v>363.26</v>
      </c>
      <c r="F24" s="46">
        <v>200</v>
      </c>
      <c r="G24" s="46">
        <v>200</v>
      </c>
      <c r="H24" s="46">
        <v>200</v>
      </c>
      <c r="I24" s="46">
        <v>200</v>
      </c>
      <c r="J24" s="62">
        <v>200</v>
      </c>
    </row>
    <row r="25" spans="1:10" ht="15">
      <c r="A25" s="61" t="s">
        <v>60</v>
      </c>
      <c r="B25" s="45"/>
      <c r="C25" s="45" t="s">
        <v>61</v>
      </c>
      <c r="D25" s="47">
        <v>63.88</v>
      </c>
      <c r="E25" s="47">
        <v>363.26</v>
      </c>
      <c r="F25" s="47">
        <v>200</v>
      </c>
      <c r="G25" s="47">
        <v>200</v>
      </c>
      <c r="H25" s="47">
        <v>200</v>
      </c>
      <c r="I25" s="47">
        <v>200</v>
      </c>
      <c r="J25" s="63">
        <v>200</v>
      </c>
    </row>
    <row r="26" spans="1:10" ht="15">
      <c r="A26" s="64"/>
      <c r="B26" s="45"/>
      <c r="C26" s="45"/>
      <c r="D26" s="47"/>
      <c r="E26" s="47"/>
      <c r="F26" s="47"/>
      <c r="G26" s="47"/>
      <c r="H26" s="47"/>
      <c r="I26" s="47"/>
      <c r="J26" s="63"/>
    </row>
    <row r="27" spans="1:10" ht="15">
      <c r="A27" s="61" t="s">
        <v>62</v>
      </c>
      <c r="B27" s="45"/>
      <c r="C27" s="45"/>
      <c r="D27" s="46">
        <f>SUM(D28:D38)</f>
        <v>5997.91</v>
      </c>
      <c r="E27" s="46">
        <f>SUM(E28:E43)</f>
        <v>4161.9</v>
      </c>
      <c r="F27" s="46">
        <f>SUM(F28:F36)</f>
        <v>1079</v>
      </c>
      <c r="G27" s="46">
        <f>SUM(G28:G36)</f>
        <v>1079</v>
      </c>
      <c r="H27" s="46">
        <f>SUM(H28:H36)</f>
        <v>1079</v>
      </c>
      <c r="I27" s="46">
        <f>SUM(I28:I36)</f>
        <v>1079</v>
      </c>
      <c r="J27" s="62">
        <f>SUM(J28:J36)</f>
        <v>1379</v>
      </c>
    </row>
    <row r="28" spans="1:10" ht="15">
      <c r="A28" s="65" t="s">
        <v>63</v>
      </c>
      <c r="B28" s="45"/>
      <c r="C28" s="45" t="s">
        <v>64</v>
      </c>
      <c r="D28" s="47">
        <v>682.66</v>
      </c>
      <c r="E28" s="47">
        <v>181.72</v>
      </c>
      <c r="F28" s="47">
        <v>210</v>
      </c>
      <c r="G28" s="47">
        <v>210</v>
      </c>
      <c r="H28" s="47">
        <v>210</v>
      </c>
      <c r="I28" s="47">
        <v>210</v>
      </c>
      <c r="J28" s="63">
        <v>210</v>
      </c>
    </row>
    <row r="29" spans="1:10" ht="15">
      <c r="A29" s="61"/>
      <c r="B29" s="44" t="s">
        <v>65</v>
      </c>
      <c r="C29" s="49" t="s">
        <v>34</v>
      </c>
      <c r="D29" s="47">
        <v>51.1</v>
      </c>
      <c r="E29" s="47">
        <v>26.37</v>
      </c>
      <c r="F29" s="47">
        <v>21</v>
      </c>
      <c r="G29" s="47">
        <v>21</v>
      </c>
      <c r="H29" s="47">
        <v>21</v>
      </c>
      <c r="I29" s="47">
        <v>21</v>
      </c>
      <c r="J29" s="63">
        <v>21</v>
      </c>
    </row>
    <row r="30" spans="1:10" ht="15">
      <c r="A30" s="61"/>
      <c r="B30" s="44" t="s">
        <v>66</v>
      </c>
      <c r="C30" s="49" t="s">
        <v>53</v>
      </c>
      <c r="D30" s="47">
        <v>84.06</v>
      </c>
      <c r="E30" s="47">
        <v>26.07</v>
      </c>
      <c r="F30" s="47">
        <v>30</v>
      </c>
      <c r="G30" s="47">
        <v>30</v>
      </c>
      <c r="H30" s="47">
        <v>30</v>
      </c>
      <c r="I30" s="47">
        <v>30</v>
      </c>
      <c r="J30" s="63">
        <v>30</v>
      </c>
    </row>
    <row r="31" spans="1:10" ht="15">
      <c r="A31" s="61"/>
      <c r="B31" s="44" t="s">
        <v>67</v>
      </c>
      <c r="C31" s="49" t="s">
        <v>40</v>
      </c>
      <c r="D31" s="47">
        <v>4.47</v>
      </c>
      <c r="E31" s="47">
        <v>1.32</v>
      </c>
      <c r="F31" s="47">
        <v>2</v>
      </c>
      <c r="G31" s="47">
        <v>2</v>
      </c>
      <c r="H31" s="47">
        <v>2</v>
      </c>
      <c r="I31" s="47">
        <v>2</v>
      </c>
      <c r="J31" s="63">
        <v>2</v>
      </c>
    </row>
    <row r="32" spans="1:10" ht="15">
      <c r="A32" s="61"/>
      <c r="B32" s="44" t="s">
        <v>68</v>
      </c>
      <c r="C32" s="49" t="s">
        <v>42</v>
      </c>
      <c r="D32" s="47">
        <v>17.73</v>
      </c>
      <c r="E32" s="47">
        <v>5.28</v>
      </c>
      <c r="F32" s="47">
        <v>6</v>
      </c>
      <c r="G32" s="47">
        <v>6</v>
      </c>
      <c r="H32" s="47">
        <v>6</v>
      </c>
      <c r="I32" s="47">
        <v>6</v>
      </c>
      <c r="J32" s="63">
        <v>6</v>
      </c>
    </row>
    <row r="33" spans="1:10" ht="15">
      <c r="A33" s="61"/>
      <c r="B33" s="44" t="s">
        <v>69</v>
      </c>
      <c r="C33" s="49" t="s">
        <v>45</v>
      </c>
      <c r="D33" s="47">
        <v>28.2</v>
      </c>
      <c r="E33" s="47">
        <v>8.8</v>
      </c>
      <c r="F33" s="47">
        <v>10</v>
      </c>
      <c r="G33" s="47">
        <v>10</v>
      </c>
      <c r="H33" s="47">
        <v>10</v>
      </c>
      <c r="I33" s="47">
        <v>10</v>
      </c>
      <c r="J33" s="63">
        <v>10</v>
      </c>
    </row>
    <row r="34" spans="1:10" ht="15">
      <c r="A34" s="61" t="s">
        <v>70</v>
      </c>
      <c r="B34" s="45"/>
      <c r="C34" s="45"/>
      <c r="D34" s="50"/>
      <c r="E34" s="50"/>
      <c r="F34" s="50"/>
      <c r="G34" s="50"/>
      <c r="H34" s="50"/>
      <c r="I34" s="50"/>
      <c r="J34" s="66"/>
    </row>
    <row r="35" spans="1:10" ht="15">
      <c r="A35" s="67" t="s">
        <v>205</v>
      </c>
      <c r="B35" s="45"/>
      <c r="C35" s="45" t="s">
        <v>71</v>
      </c>
      <c r="D35" s="47">
        <v>270.5</v>
      </c>
      <c r="E35" s="47">
        <v>864.73</v>
      </c>
      <c r="F35" s="47">
        <v>500</v>
      </c>
      <c r="G35" s="47">
        <v>500</v>
      </c>
      <c r="H35" s="47">
        <v>500</v>
      </c>
      <c r="I35" s="47">
        <v>500</v>
      </c>
      <c r="J35" s="63">
        <v>600</v>
      </c>
    </row>
    <row r="36" spans="1:10" ht="15">
      <c r="A36" s="68" t="s">
        <v>206</v>
      </c>
      <c r="B36" s="45"/>
      <c r="C36" s="49" t="s">
        <v>77</v>
      </c>
      <c r="D36" s="47">
        <v>0</v>
      </c>
      <c r="E36" s="47">
        <v>394.6</v>
      </c>
      <c r="F36" s="47">
        <v>300</v>
      </c>
      <c r="G36" s="47">
        <v>300</v>
      </c>
      <c r="H36" s="47">
        <v>300</v>
      </c>
      <c r="I36" s="47">
        <v>300</v>
      </c>
      <c r="J36" s="63">
        <v>500</v>
      </c>
    </row>
    <row r="37" spans="1:10" ht="15">
      <c r="A37" s="68" t="s">
        <v>253</v>
      </c>
      <c r="B37" s="45"/>
      <c r="C37" s="49">
        <v>700</v>
      </c>
      <c r="D37" s="47">
        <v>4685.19</v>
      </c>
      <c r="E37" s="47">
        <v>0</v>
      </c>
      <c r="F37" s="52">
        <v>0</v>
      </c>
      <c r="G37" s="52">
        <v>0</v>
      </c>
      <c r="H37" s="52">
        <v>0</v>
      </c>
      <c r="I37" s="52">
        <v>0</v>
      </c>
      <c r="J37" s="69">
        <v>0</v>
      </c>
    </row>
    <row r="38" spans="1:10" ht="15">
      <c r="A38" s="70" t="s">
        <v>254</v>
      </c>
      <c r="B38" s="45"/>
      <c r="C38" s="49">
        <v>700</v>
      </c>
      <c r="D38" s="52">
        <v>174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69">
        <v>0</v>
      </c>
    </row>
    <row r="39" spans="1:10" ht="15">
      <c r="A39" s="70" t="s">
        <v>273</v>
      </c>
      <c r="B39" s="45"/>
      <c r="C39" s="53">
        <v>637004</v>
      </c>
      <c r="D39" s="52">
        <v>0</v>
      </c>
      <c r="E39" s="45">
        <v>229.51</v>
      </c>
      <c r="F39" s="52">
        <v>0</v>
      </c>
      <c r="G39" s="52">
        <v>0</v>
      </c>
      <c r="H39" s="52">
        <v>0</v>
      </c>
      <c r="I39" s="52">
        <v>0</v>
      </c>
      <c r="J39" s="69">
        <v>0</v>
      </c>
    </row>
    <row r="40" spans="1:10" ht="15">
      <c r="A40" s="70" t="s">
        <v>272</v>
      </c>
      <c r="B40" s="45"/>
      <c r="C40" s="53">
        <v>700</v>
      </c>
      <c r="D40" s="52">
        <v>0</v>
      </c>
      <c r="E40" s="45">
        <v>334.8</v>
      </c>
      <c r="F40" s="52">
        <v>0</v>
      </c>
      <c r="G40" s="52">
        <v>0</v>
      </c>
      <c r="H40" s="52">
        <v>0</v>
      </c>
      <c r="I40" s="52">
        <v>0</v>
      </c>
      <c r="J40" s="69">
        <v>0</v>
      </c>
    </row>
    <row r="41" spans="1:10" ht="15">
      <c r="A41" s="70" t="s">
        <v>276</v>
      </c>
      <c r="B41" s="45"/>
      <c r="C41" s="57">
        <v>600</v>
      </c>
      <c r="D41" s="52">
        <v>0</v>
      </c>
      <c r="E41" s="45">
        <v>383.61</v>
      </c>
      <c r="F41" s="52">
        <v>0</v>
      </c>
      <c r="G41" s="52">
        <v>0</v>
      </c>
      <c r="H41" s="52">
        <v>0</v>
      </c>
      <c r="I41" s="52">
        <v>0</v>
      </c>
      <c r="J41" s="69">
        <v>0</v>
      </c>
    </row>
    <row r="42" spans="1:10" ht="15">
      <c r="A42" s="70" t="s">
        <v>274</v>
      </c>
      <c r="B42" s="45"/>
      <c r="C42" s="53">
        <v>700</v>
      </c>
      <c r="D42" s="52">
        <v>0</v>
      </c>
      <c r="E42" s="45">
        <v>300</v>
      </c>
      <c r="F42" s="52">
        <v>0</v>
      </c>
      <c r="G42" s="52">
        <v>0</v>
      </c>
      <c r="H42" s="52">
        <v>0</v>
      </c>
      <c r="I42" s="52">
        <v>0</v>
      </c>
      <c r="J42" s="69">
        <v>0</v>
      </c>
    </row>
    <row r="43" spans="1:10" ht="15">
      <c r="A43" s="70" t="s">
        <v>275</v>
      </c>
      <c r="B43" s="45"/>
      <c r="C43" s="53">
        <v>635006</v>
      </c>
      <c r="D43" s="52">
        <v>0</v>
      </c>
      <c r="E43" s="45">
        <v>1405.09</v>
      </c>
      <c r="F43" s="52">
        <v>0</v>
      </c>
      <c r="G43" s="52">
        <v>0</v>
      </c>
      <c r="H43" s="52">
        <v>0</v>
      </c>
      <c r="I43" s="52">
        <v>0</v>
      </c>
      <c r="J43" s="69">
        <v>0</v>
      </c>
    </row>
    <row r="44" spans="1:10" ht="15">
      <c r="A44" s="61" t="s">
        <v>72</v>
      </c>
      <c r="B44" s="45"/>
      <c r="C44" s="45"/>
      <c r="D44" s="46">
        <f>SUM(D45:D48)</f>
        <v>213.87</v>
      </c>
      <c r="E44" s="46">
        <f>SUM(E45:E48)</f>
        <v>250.85999999999999</v>
      </c>
      <c r="F44" s="46">
        <f>SUM(F46:F50)</f>
        <v>460</v>
      </c>
      <c r="G44" s="46">
        <f>SUM(G39:G48)</f>
        <v>485</v>
      </c>
      <c r="H44" s="46">
        <f>SUM(H45:H48)</f>
        <v>460</v>
      </c>
      <c r="I44" s="46">
        <f>SUM(I45:I48)</f>
        <v>360</v>
      </c>
      <c r="J44" s="62">
        <f>SUM(J45:J48)</f>
        <v>340</v>
      </c>
    </row>
    <row r="45" spans="1:10" ht="15">
      <c r="A45" s="61" t="s">
        <v>73</v>
      </c>
      <c r="B45" s="45"/>
      <c r="C45" s="45"/>
      <c r="D45" s="47"/>
      <c r="E45" s="47"/>
      <c r="F45" s="47"/>
      <c r="G45" s="47"/>
      <c r="H45" s="47"/>
      <c r="I45" s="47"/>
      <c r="J45" s="63"/>
    </row>
    <row r="46" spans="1:10" ht="15">
      <c r="A46" s="71" t="s">
        <v>74</v>
      </c>
      <c r="B46" s="45" t="s">
        <v>207</v>
      </c>
      <c r="C46" s="45" t="s">
        <v>71</v>
      </c>
      <c r="D46" s="47">
        <v>0</v>
      </c>
      <c r="E46" s="47">
        <v>0</v>
      </c>
      <c r="F46" s="47">
        <v>200</v>
      </c>
      <c r="G46" s="47">
        <v>200</v>
      </c>
      <c r="H46" s="47">
        <v>200</v>
      </c>
      <c r="I46" s="47">
        <v>100</v>
      </c>
      <c r="J46" s="63">
        <v>100</v>
      </c>
    </row>
    <row r="47" spans="1:10" ht="15">
      <c r="A47" s="61"/>
      <c r="B47" s="54" t="s">
        <v>75</v>
      </c>
      <c r="C47" s="54" t="s">
        <v>76</v>
      </c>
      <c r="D47" s="47">
        <v>53.87</v>
      </c>
      <c r="E47" s="47">
        <v>57.1</v>
      </c>
      <c r="F47" s="47">
        <v>80</v>
      </c>
      <c r="G47" s="47">
        <v>80</v>
      </c>
      <c r="H47" s="47">
        <v>80</v>
      </c>
      <c r="I47" s="47">
        <v>80</v>
      </c>
      <c r="J47" s="63">
        <v>80</v>
      </c>
    </row>
    <row r="48" spans="1:10" ht="15">
      <c r="A48" s="64"/>
      <c r="B48" s="45" t="s">
        <v>295</v>
      </c>
      <c r="C48" s="54" t="s">
        <v>77</v>
      </c>
      <c r="D48" s="47">
        <v>160</v>
      </c>
      <c r="E48" s="47">
        <v>193.76</v>
      </c>
      <c r="F48" s="47">
        <v>180</v>
      </c>
      <c r="G48" s="48">
        <v>205</v>
      </c>
      <c r="H48" s="47">
        <v>180</v>
      </c>
      <c r="I48" s="47">
        <v>180</v>
      </c>
      <c r="J48" s="63">
        <v>160</v>
      </c>
    </row>
    <row r="49" spans="1:10" ht="15">
      <c r="A49" s="61" t="s">
        <v>78</v>
      </c>
      <c r="B49" s="45"/>
      <c r="C49" s="45"/>
      <c r="D49" s="47"/>
      <c r="E49" s="47"/>
      <c r="F49" s="45"/>
      <c r="G49" s="45"/>
      <c r="H49" s="47"/>
      <c r="I49" s="47"/>
      <c r="J49" s="63"/>
    </row>
    <row r="50" spans="1:10" ht="15">
      <c r="A50" s="64" t="s">
        <v>79</v>
      </c>
      <c r="B50" s="45"/>
      <c r="C50" s="45" t="s">
        <v>80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63">
        <v>0</v>
      </c>
    </row>
    <row r="51" spans="1:10" ht="15">
      <c r="A51" s="64"/>
      <c r="B51" s="45"/>
      <c r="C51" s="45"/>
      <c r="D51" s="47"/>
      <c r="E51" s="47"/>
      <c r="F51" s="45"/>
      <c r="G51" s="45"/>
      <c r="H51" s="47"/>
      <c r="I51" s="47"/>
      <c r="J51" s="63"/>
    </row>
    <row r="52" spans="1:10" ht="15">
      <c r="A52" s="61" t="s">
        <v>81</v>
      </c>
      <c r="B52" s="45"/>
      <c r="C52" s="45"/>
      <c r="D52" s="46">
        <f aca="true" t="shared" si="1" ref="D52:J52">SUM(D53:D56)</f>
        <v>3051.0299999999997</v>
      </c>
      <c r="E52" s="46">
        <f t="shared" si="1"/>
        <v>2938.27</v>
      </c>
      <c r="F52" s="46">
        <f t="shared" si="1"/>
        <v>3200</v>
      </c>
      <c r="G52" s="46">
        <f t="shared" si="1"/>
        <v>3200</v>
      </c>
      <c r="H52" s="46">
        <f t="shared" si="1"/>
        <v>3200</v>
      </c>
      <c r="I52" s="46">
        <f t="shared" si="1"/>
        <v>3200</v>
      </c>
      <c r="J52" s="62">
        <f t="shared" si="1"/>
        <v>3271</v>
      </c>
    </row>
    <row r="53" spans="1:10" ht="15">
      <c r="A53" s="61" t="s">
        <v>82</v>
      </c>
      <c r="B53" s="45"/>
      <c r="C53" s="45" t="s">
        <v>83</v>
      </c>
      <c r="D53" s="47">
        <v>232.08</v>
      </c>
      <c r="E53" s="47">
        <v>204.7</v>
      </c>
      <c r="F53" s="47">
        <v>260</v>
      </c>
      <c r="G53" s="47">
        <v>260</v>
      </c>
      <c r="H53" s="47">
        <v>260</v>
      </c>
      <c r="I53" s="47">
        <v>260</v>
      </c>
      <c r="J53" s="63">
        <v>271</v>
      </c>
    </row>
    <row r="54" spans="1:10" ht="15">
      <c r="A54" s="61" t="s">
        <v>84</v>
      </c>
      <c r="B54" s="45"/>
      <c r="C54" s="49" t="s">
        <v>85</v>
      </c>
      <c r="D54" s="47">
        <v>2818.95</v>
      </c>
      <c r="E54" s="47">
        <v>2703.81</v>
      </c>
      <c r="F54" s="47">
        <v>2840</v>
      </c>
      <c r="G54" s="47">
        <v>2840</v>
      </c>
      <c r="H54" s="47">
        <v>2840</v>
      </c>
      <c r="I54" s="47">
        <v>2840</v>
      </c>
      <c r="J54" s="63">
        <v>2900</v>
      </c>
    </row>
    <row r="55" spans="1:10" ht="15">
      <c r="A55" s="72" t="s">
        <v>209</v>
      </c>
      <c r="B55" s="45"/>
      <c r="C55" s="49" t="s">
        <v>210</v>
      </c>
      <c r="D55" s="55">
        <v>0</v>
      </c>
      <c r="E55" s="55">
        <v>0</v>
      </c>
      <c r="F55" s="56">
        <v>50</v>
      </c>
      <c r="G55" s="56">
        <v>50</v>
      </c>
      <c r="H55" s="55">
        <v>50</v>
      </c>
      <c r="I55" s="55">
        <v>50</v>
      </c>
      <c r="J55" s="73">
        <v>50</v>
      </c>
    </row>
    <row r="56" spans="1:10" ht="15">
      <c r="A56" s="61" t="s">
        <v>86</v>
      </c>
      <c r="B56" s="45"/>
      <c r="C56" s="45" t="s">
        <v>87</v>
      </c>
      <c r="D56" s="47">
        <v>0</v>
      </c>
      <c r="E56" s="47">
        <v>29.76</v>
      </c>
      <c r="F56" s="47">
        <v>50</v>
      </c>
      <c r="G56" s="47">
        <v>50</v>
      </c>
      <c r="H56" s="47">
        <v>50</v>
      </c>
      <c r="I56" s="47">
        <v>50</v>
      </c>
      <c r="J56" s="63">
        <v>50</v>
      </c>
    </row>
    <row r="57" spans="1:10" ht="15">
      <c r="A57" s="61"/>
      <c r="B57" s="45"/>
      <c r="C57" s="45"/>
      <c r="D57" s="47"/>
      <c r="E57" s="47"/>
      <c r="F57" s="47"/>
      <c r="G57" s="47"/>
      <c r="H57" s="47"/>
      <c r="I57" s="47"/>
      <c r="J57" s="63"/>
    </row>
    <row r="58" spans="1:10" ht="15">
      <c r="A58" s="61" t="s">
        <v>88</v>
      </c>
      <c r="B58" s="45"/>
      <c r="C58" s="45"/>
      <c r="D58" s="46">
        <v>0</v>
      </c>
      <c r="E58" s="46">
        <v>897.09</v>
      </c>
      <c r="F58" s="46">
        <v>300</v>
      </c>
      <c r="G58" s="46">
        <v>300</v>
      </c>
      <c r="H58" s="46">
        <v>300</v>
      </c>
      <c r="I58" s="46">
        <v>300</v>
      </c>
      <c r="J58" s="62">
        <v>300</v>
      </c>
    </row>
    <row r="59" spans="1:10" ht="15">
      <c r="A59" s="61" t="s">
        <v>89</v>
      </c>
      <c r="B59" s="45" t="s">
        <v>277</v>
      </c>
      <c r="C59" s="45" t="s">
        <v>208</v>
      </c>
      <c r="D59" s="47">
        <v>0</v>
      </c>
      <c r="E59" s="47">
        <v>101.96</v>
      </c>
      <c r="F59" s="47">
        <v>300</v>
      </c>
      <c r="G59" s="47">
        <v>300</v>
      </c>
      <c r="H59" s="47">
        <v>300</v>
      </c>
      <c r="I59" s="47">
        <v>300</v>
      </c>
      <c r="J59" s="63">
        <v>300</v>
      </c>
    </row>
    <row r="60" spans="1:10" ht="15">
      <c r="A60" s="61"/>
      <c r="B60" s="45" t="s">
        <v>278</v>
      </c>
      <c r="C60" s="57">
        <v>637027</v>
      </c>
      <c r="D60" s="47"/>
      <c r="E60" s="47">
        <v>399.18</v>
      </c>
      <c r="F60" s="47">
        <v>0</v>
      </c>
      <c r="G60" s="47">
        <v>0</v>
      </c>
      <c r="H60" s="47">
        <v>0</v>
      </c>
      <c r="I60" s="47">
        <v>0</v>
      </c>
      <c r="J60" s="63">
        <v>0</v>
      </c>
    </row>
    <row r="61" spans="1:10" ht="15">
      <c r="A61" s="61"/>
      <c r="B61" s="45" t="s">
        <v>279</v>
      </c>
      <c r="C61" s="57">
        <v>637004</v>
      </c>
      <c r="D61" s="47"/>
      <c r="E61" s="47">
        <v>396</v>
      </c>
      <c r="F61" s="47">
        <v>0</v>
      </c>
      <c r="G61" s="47">
        <v>0</v>
      </c>
      <c r="H61" s="47">
        <v>0</v>
      </c>
      <c r="I61" s="47">
        <v>0</v>
      </c>
      <c r="J61" s="63">
        <v>0</v>
      </c>
    </row>
    <row r="62" spans="1:10" ht="15">
      <c r="A62" s="61" t="s">
        <v>90</v>
      </c>
      <c r="B62" s="45"/>
      <c r="C62" s="45"/>
      <c r="D62" s="46">
        <f aca="true" t="shared" si="2" ref="D62:J62">SUM(D63:D68)</f>
        <v>738.83</v>
      </c>
      <c r="E62" s="46">
        <f t="shared" si="2"/>
        <v>408.58</v>
      </c>
      <c r="F62" s="46">
        <f t="shared" si="2"/>
        <v>510</v>
      </c>
      <c r="G62" s="46">
        <f t="shared" si="2"/>
        <v>510</v>
      </c>
      <c r="H62" s="46">
        <f t="shared" si="2"/>
        <v>510</v>
      </c>
      <c r="I62" s="46">
        <f t="shared" si="2"/>
        <v>510</v>
      </c>
      <c r="J62" s="62">
        <f t="shared" si="2"/>
        <v>510</v>
      </c>
    </row>
    <row r="63" spans="1:10" ht="15">
      <c r="A63" s="61" t="s">
        <v>91</v>
      </c>
      <c r="B63" s="44" t="s">
        <v>92</v>
      </c>
      <c r="C63" s="45" t="s">
        <v>93</v>
      </c>
      <c r="D63" s="47">
        <v>83.84</v>
      </c>
      <c r="E63" s="47">
        <v>113.31</v>
      </c>
      <c r="F63" s="47">
        <v>120</v>
      </c>
      <c r="G63" s="47">
        <v>120</v>
      </c>
      <c r="H63" s="47">
        <v>120</v>
      </c>
      <c r="I63" s="47">
        <v>120</v>
      </c>
      <c r="J63" s="63">
        <v>120</v>
      </c>
    </row>
    <row r="64" spans="1:10" ht="15">
      <c r="A64" s="64"/>
      <c r="B64" s="44" t="s">
        <v>94</v>
      </c>
      <c r="C64" s="45" t="s">
        <v>93</v>
      </c>
      <c r="D64" s="47">
        <v>11.57</v>
      </c>
      <c r="E64" s="47">
        <v>91.61</v>
      </c>
      <c r="F64" s="47">
        <v>150</v>
      </c>
      <c r="G64" s="47">
        <v>150</v>
      </c>
      <c r="H64" s="47">
        <v>150</v>
      </c>
      <c r="I64" s="47">
        <v>150</v>
      </c>
      <c r="J64" s="63">
        <v>150</v>
      </c>
    </row>
    <row r="65" spans="1:10" ht="15">
      <c r="A65" s="64"/>
      <c r="B65" s="44" t="s">
        <v>95</v>
      </c>
      <c r="C65" s="45" t="s">
        <v>93</v>
      </c>
      <c r="D65" s="47">
        <v>103.77</v>
      </c>
      <c r="E65" s="47">
        <v>103.77</v>
      </c>
      <c r="F65" s="47">
        <v>120</v>
      </c>
      <c r="G65" s="47">
        <v>120</v>
      </c>
      <c r="H65" s="47">
        <v>120</v>
      </c>
      <c r="I65" s="47">
        <v>120</v>
      </c>
      <c r="J65" s="63">
        <v>120</v>
      </c>
    </row>
    <row r="66" spans="1:10" ht="15">
      <c r="A66" s="64"/>
      <c r="B66" s="44" t="s">
        <v>96</v>
      </c>
      <c r="C66" s="45" t="s">
        <v>93</v>
      </c>
      <c r="D66" s="47">
        <v>147.65</v>
      </c>
      <c r="E66" s="47">
        <v>99.89</v>
      </c>
      <c r="F66" s="47">
        <v>120</v>
      </c>
      <c r="G66" s="47">
        <v>120</v>
      </c>
      <c r="H66" s="47">
        <v>120</v>
      </c>
      <c r="I66" s="47">
        <v>120</v>
      </c>
      <c r="J66" s="63">
        <v>120</v>
      </c>
    </row>
    <row r="67" spans="1:10" ht="15">
      <c r="A67" s="64"/>
      <c r="B67" s="44" t="s">
        <v>255</v>
      </c>
      <c r="C67" s="57">
        <v>633006</v>
      </c>
      <c r="D67" s="47">
        <v>200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63">
        <v>0</v>
      </c>
    </row>
    <row r="68" spans="1:10" ht="15">
      <c r="A68" s="64"/>
      <c r="B68" s="44" t="s">
        <v>256</v>
      </c>
      <c r="C68" s="57">
        <v>634004</v>
      </c>
      <c r="D68" s="47">
        <v>192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63">
        <v>0</v>
      </c>
    </row>
    <row r="69" spans="1:10" ht="15">
      <c r="A69" s="64"/>
      <c r="B69" s="44"/>
      <c r="C69" s="57"/>
      <c r="D69" s="47"/>
      <c r="E69" s="47"/>
      <c r="F69" s="47"/>
      <c r="G69" s="47"/>
      <c r="H69" s="47"/>
      <c r="I69" s="47"/>
      <c r="J69" s="63"/>
    </row>
    <row r="70" spans="1:10" ht="15">
      <c r="A70" s="61" t="s">
        <v>97</v>
      </c>
      <c r="B70" s="45"/>
      <c r="C70" s="45"/>
      <c r="D70" s="46">
        <f>SUM(D71:D118)</f>
        <v>20169.57</v>
      </c>
      <c r="E70" s="46">
        <f>SUM(E71:E122)</f>
        <v>52451.1</v>
      </c>
      <c r="F70" s="46">
        <f>SUM(F71:F122)</f>
        <v>140389</v>
      </c>
      <c r="G70" s="46">
        <f>SUM(G71:G122)</f>
        <v>140369</v>
      </c>
      <c r="H70" s="46">
        <f>SUM(H71:H118)</f>
        <v>18774</v>
      </c>
      <c r="I70" s="46">
        <f>SUM(I71:I118)</f>
        <v>18919</v>
      </c>
      <c r="J70" s="62">
        <f>SUM(J71:J118)</f>
        <v>18599</v>
      </c>
    </row>
    <row r="71" spans="1:10" ht="15">
      <c r="A71" s="61" t="s">
        <v>98</v>
      </c>
      <c r="B71" s="45" t="s">
        <v>99</v>
      </c>
      <c r="C71" s="45" t="s">
        <v>100</v>
      </c>
      <c r="D71" s="47">
        <v>1724</v>
      </c>
      <c r="E71" s="47">
        <v>1430</v>
      </c>
      <c r="F71" s="47">
        <v>1700</v>
      </c>
      <c r="G71" s="47">
        <v>1150</v>
      </c>
      <c r="H71" s="47">
        <v>1700</v>
      </c>
      <c r="I71" s="47">
        <v>1500</v>
      </c>
      <c r="J71" s="63">
        <v>1500</v>
      </c>
    </row>
    <row r="72" spans="1:10" ht="15">
      <c r="A72" s="64"/>
      <c r="B72" s="45" t="s">
        <v>212</v>
      </c>
      <c r="C72" s="45" t="s">
        <v>211</v>
      </c>
      <c r="D72" s="48">
        <v>0</v>
      </c>
      <c r="E72" s="47">
        <v>348.04</v>
      </c>
      <c r="F72" s="48">
        <v>300</v>
      </c>
      <c r="G72" s="48">
        <v>300</v>
      </c>
      <c r="H72" s="48">
        <v>300</v>
      </c>
      <c r="I72" s="47">
        <v>300</v>
      </c>
      <c r="J72" s="63">
        <v>300</v>
      </c>
    </row>
    <row r="73" spans="1:10" ht="15">
      <c r="A73" s="64"/>
      <c r="B73" s="45" t="s">
        <v>280</v>
      </c>
      <c r="C73" s="57">
        <v>637027</v>
      </c>
      <c r="D73" s="48"/>
      <c r="E73" s="47">
        <v>21.13</v>
      </c>
      <c r="F73" s="47">
        <v>0</v>
      </c>
      <c r="G73" s="47">
        <v>0</v>
      </c>
      <c r="H73" s="47">
        <v>0</v>
      </c>
      <c r="I73" s="47">
        <v>0</v>
      </c>
      <c r="J73" s="63">
        <v>0</v>
      </c>
    </row>
    <row r="74" spans="1:10" ht="15">
      <c r="A74" s="64"/>
      <c r="B74" s="45" t="s">
        <v>257</v>
      </c>
      <c r="C74" s="57">
        <v>637027</v>
      </c>
      <c r="D74" s="48">
        <v>90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63">
        <v>0</v>
      </c>
    </row>
    <row r="75" spans="1:10" ht="15">
      <c r="A75" s="61" t="s">
        <v>101</v>
      </c>
      <c r="B75" s="45" t="s">
        <v>102</v>
      </c>
      <c r="C75" s="45" t="s">
        <v>103</v>
      </c>
      <c r="D75" s="47">
        <v>218.06</v>
      </c>
      <c r="E75" s="47">
        <v>263.29</v>
      </c>
      <c r="F75" s="47">
        <v>370</v>
      </c>
      <c r="G75" s="47">
        <v>370</v>
      </c>
      <c r="H75" s="47">
        <v>370</v>
      </c>
      <c r="I75" s="47">
        <v>370</v>
      </c>
      <c r="J75" s="63">
        <v>370</v>
      </c>
    </row>
    <row r="76" spans="1:10" ht="15">
      <c r="A76" s="61"/>
      <c r="B76" s="45" t="s">
        <v>104</v>
      </c>
      <c r="C76" s="45" t="s">
        <v>105</v>
      </c>
      <c r="D76" s="47">
        <v>30.45</v>
      </c>
      <c r="E76" s="47">
        <v>25.05</v>
      </c>
      <c r="F76" s="47">
        <v>70</v>
      </c>
      <c r="G76" s="48">
        <v>150</v>
      </c>
      <c r="H76" s="47">
        <v>70</v>
      </c>
      <c r="I76" s="47">
        <v>70</v>
      </c>
      <c r="J76" s="63">
        <v>50</v>
      </c>
    </row>
    <row r="77" spans="1:10" ht="15">
      <c r="A77" s="61"/>
      <c r="B77" s="45" t="s">
        <v>106</v>
      </c>
      <c r="C77" s="45" t="s">
        <v>107</v>
      </c>
      <c r="D77" s="47">
        <v>252.63</v>
      </c>
      <c r="E77" s="47">
        <v>250.92</v>
      </c>
      <c r="F77" s="47">
        <v>150</v>
      </c>
      <c r="G77" s="47">
        <v>250</v>
      </c>
      <c r="H77" s="47">
        <v>150</v>
      </c>
      <c r="I77" s="47">
        <v>150</v>
      </c>
      <c r="J77" s="63">
        <v>150</v>
      </c>
    </row>
    <row r="78" spans="1:10" ht="15">
      <c r="A78" s="61"/>
      <c r="B78" s="45" t="s">
        <v>108</v>
      </c>
      <c r="C78" s="45" t="s">
        <v>109</v>
      </c>
      <c r="D78" s="47">
        <v>19.27</v>
      </c>
      <c r="E78" s="47">
        <v>0</v>
      </c>
      <c r="F78" s="47">
        <v>35</v>
      </c>
      <c r="G78" s="47">
        <v>35</v>
      </c>
      <c r="H78" s="47">
        <v>0</v>
      </c>
      <c r="I78" s="47">
        <v>35</v>
      </c>
      <c r="J78" s="63">
        <v>35</v>
      </c>
    </row>
    <row r="79" spans="1:10" ht="15">
      <c r="A79" s="61" t="s">
        <v>110</v>
      </c>
      <c r="B79" s="45" t="s">
        <v>111</v>
      </c>
      <c r="C79" s="45" t="s">
        <v>112</v>
      </c>
      <c r="D79" s="47">
        <v>924</v>
      </c>
      <c r="E79" s="47">
        <v>1556.3</v>
      </c>
      <c r="F79" s="47">
        <v>1400</v>
      </c>
      <c r="G79" s="48">
        <v>1200</v>
      </c>
      <c r="H79" s="47">
        <v>1400</v>
      </c>
      <c r="I79" s="47">
        <v>1400</v>
      </c>
      <c r="J79" s="63">
        <v>1400</v>
      </c>
    </row>
    <row r="80" spans="1:10" ht="15">
      <c r="A80" s="64"/>
      <c r="B80" s="45" t="s">
        <v>113</v>
      </c>
      <c r="C80" s="45" t="s">
        <v>114</v>
      </c>
      <c r="D80" s="47">
        <v>0</v>
      </c>
      <c r="E80" s="47">
        <v>77</v>
      </c>
      <c r="F80" s="47">
        <v>150</v>
      </c>
      <c r="G80" s="47">
        <v>150</v>
      </c>
      <c r="H80" s="47">
        <v>150</v>
      </c>
      <c r="I80" s="47">
        <v>150</v>
      </c>
      <c r="J80" s="63">
        <v>150</v>
      </c>
    </row>
    <row r="81" spans="1:10" ht="15">
      <c r="A81" s="64"/>
      <c r="B81" s="45" t="s">
        <v>115</v>
      </c>
      <c r="C81" s="45" t="s">
        <v>116</v>
      </c>
      <c r="D81" s="47">
        <v>703.15</v>
      </c>
      <c r="E81" s="47">
        <v>838.69</v>
      </c>
      <c r="F81" s="47">
        <v>860</v>
      </c>
      <c r="G81" s="47">
        <v>860</v>
      </c>
      <c r="H81" s="47">
        <v>860</v>
      </c>
      <c r="I81" s="47">
        <v>860</v>
      </c>
      <c r="J81" s="63">
        <v>860</v>
      </c>
    </row>
    <row r="82" spans="1:10" ht="15">
      <c r="A82" s="64"/>
      <c r="B82" s="45" t="s">
        <v>117</v>
      </c>
      <c r="C82" s="45" t="s">
        <v>118</v>
      </c>
      <c r="D82" s="47">
        <v>521.38</v>
      </c>
      <c r="E82" s="47">
        <v>364.87</v>
      </c>
      <c r="F82" s="47">
        <v>370</v>
      </c>
      <c r="G82" s="47">
        <v>370</v>
      </c>
      <c r="H82" s="47">
        <v>370</v>
      </c>
      <c r="I82" s="47">
        <v>380</v>
      </c>
      <c r="J82" s="63">
        <v>380</v>
      </c>
    </row>
    <row r="83" spans="1:10" ht="15">
      <c r="A83" s="64"/>
      <c r="B83" s="44" t="s">
        <v>119</v>
      </c>
      <c r="C83" s="45" t="s">
        <v>120</v>
      </c>
      <c r="D83" s="47">
        <v>344.54</v>
      </c>
      <c r="E83" s="47">
        <v>235</v>
      </c>
      <c r="F83" s="47">
        <v>400</v>
      </c>
      <c r="G83" s="47">
        <v>400</v>
      </c>
      <c r="H83" s="47">
        <v>400</v>
      </c>
      <c r="I83" s="47">
        <v>700</v>
      </c>
      <c r="J83" s="63">
        <v>400</v>
      </c>
    </row>
    <row r="84" spans="1:10" ht="15">
      <c r="A84" s="64"/>
      <c r="B84" s="44" t="s">
        <v>258</v>
      </c>
      <c r="C84" s="57">
        <v>633006</v>
      </c>
      <c r="D84" s="47">
        <v>276.05</v>
      </c>
      <c r="E84" s="47">
        <v>0</v>
      </c>
      <c r="F84" s="47">
        <v>2000</v>
      </c>
      <c r="G84" s="47">
        <v>2000</v>
      </c>
      <c r="H84" s="47">
        <v>0</v>
      </c>
      <c r="I84" s="47">
        <v>0</v>
      </c>
      <c r="J84" s="63">
        <v>0</v>
      </c>
    </row>
    <row r="85" spans="1:10" ht="15">
      <c r="A85" s="64"/>
      <c r="B85" s="44" t="s">
        <v>121</v>
      </c>
      <c r="C85" s="45" t="s">
        <v>122</v>
      </c>
      <c r="D85" s="47">
        <v>1560.71</v>
      </c>
      <c r="E85" s="47">
        <v>2000</v>
      </c>
      <c r="F85" s="47">
        <v>0</v>
      </c>
      <c r="G85" s="48">
        <v>200</v>
      </c>
      <c r="H85" s="47">
        <v>2000</v>
      </c>
      <c r="I85" s="47">
        <v>2000</v>
      </c>
      <c r="J85" s="63">
        <v>2000</v>
      </c>
    </row>
    <row r="86" spans="1:10" ht="15">
      <c r="A86" s="61" t="s">
        <v>123</v>
      </c>
      <c r="B86" s="45" t="s">
        <v>124</v>
      </c>
      <c r="C86" s="45" t="s">
        <v>125</v>
      </c>
      <c r="D86" s="47">
        <v>453.12</v>
      </c>
      <c r="E86" s="47">
        <v>377.56</v>
      </c>
      <c r="F86" s="47">
        <v>500</v>
      </c>
      <c r="G86" s="47">
        <v>500</v>
      </c>
      <c r="H86" s="47">
        <v>500</v>
      </c>
      <c r="I86" s="47">
        <v>500</v>
      </c>
      <c r="J86" s="63">
        <v>500</v>
      </c>
    </row>
    <row r="87" spans="1:10" ht="15">
      <c r="A87" s="61"/>
      <c r="B87" s="45" t="s">
        <v>126</v>
      </c>
      <c r="C87" s="45" t="s">
        <v>127</v>
      </c>
      <c r="D87" s="47">
        <v>141.72</v>
      </c>
      <c r="E87" s="47">
        <v>298.58</v>
      </c>
      <c r="F87" s="47">
        <v>1000</v>
      </c>
      <c r="G87" s="47">
        <v>1000</v>
      </c>
      <c r="H87" s="47">
        <v>1000</v>
      </c>
      <c r="I87" s="47">
        <v>1000</v>
      </c>
      <c r="J87" s="63">
        <v>1000</v>
      </c>
    </row>
    <row r="88" spans="1:10" ht="15">
      <c r="A88" s="61"/>
      <c r="B88" s="45" t="s">
        <v>128</v>
      </c>
      <c r="C88" s="45" t="s">
        <v>129</v>
      </c>
      <c r="D88" s="47">
        <v>272.99</v>
      </c>
      <c r="E88" s="47">
        <v>216.06</v>
      </c>
      <c r="F88" s="47">
        <v>300</v>
      </c>
      <c r="G88" s="47">
        <v>300</v>
      </c>
      <c r="H88" s="47">
        <v>300</v>
      </c>
      <c r="I88" s="47">
        <v>300</v>
      </c>
      <c r="J88" s="63">
        <v>300</v>
      </c>
    </row>
    <row r="89" spans="1:10" ht="15">
      <c r="A89" s="61"/>
      <c r="B89" s="45" t="s">
        <v>130</v>
      </c>
      <c r="C89" s="45" t="s">
        <v>131</v>
      </c>
      <c r="D89" s="47">
        <v>2635.8</v>
      </c>
      <c r="E89" s="47">
        <v>2156.97</v>
      </c>
      <c r="F89" s="47">
        <v>2464</v>
      </c>
      <c r="G89" s="47">
        <v>2464</v>
      </c>
      <c r="H89" s="47">
        <v>2464</v>
      </c>
      <c r="I89" s="47">
        <v>2464</v>
      </c>
      <c r="J89" s="63">
        <v>2464</v>
      </c>
    </row>
    <row r="90" spans="1:10" ht="15">
      <c r="A90" s="61"/>
      <c r="B90" s="45" t="s">
        <v>132</v>
      </c>
      <c r="C90" s="45" t="s">
        <v>133</v>
      </c>
      <c r="D90" s="47">
        <v>203.7</v>
      </c>
      <c r="E90" s="47">
        <v>97.9</v>
      </c>
      <c r="F90" s="47">
        <v>124</v>
      </c>
      <c r="G90" s="47">
        <v>124</v>
      </c>
      <c r="H90" s="47">
        <v>124</v>
      </c>
      <c r="I90" s="47">
        <v>124</v>
      </c>
      <c r="J90" s="63">
        <v>124</v>
      </c>
    </row>
    <row r="91" spans="1:10" ht="15">
      <c r="A91" s="61"/>
      <c r="B91" s="45" t="s">
        <v>134</v>
      </c>
      <c r="C91" s="45" t="s">
        <v>135</v>
      </c>
      <c r="D91" s="47">
        <v>40.12</v>
      </c>
      <c r="E91" s="47">
        <v>28.32</v>
      </c>
      <c r="F91" s="47">
        <v>35</v>
      </c>
      <c r="G91" s="47">
        <v>35</v>
      </c>
      <c r="H91" s="47">
        <v>35</v>
      </c>
      <c r="I91" s="47">
        <v>35</v>
      </c>
      <c r="J91" s="63">
        <v>35</v>
      </c>
    </row>
    <row r="92" spans="1:10" ht="15">
      <c r="A92" s="61"/>
      <c r="B92" s="45" t="s">
        <v>136</v>
      </c>
      <c r="C92" s="45" t="s">
        <v>137</v>
      </c>
      <c r="D92" s="47">
        <v>401.55</v>
      </c>
      <c r="E92" s="47">
        <v>308.54</v>
      </c>
      <c r="F92" s="47">
        <v>345</v>
      </c>
      <c r="G92" s="47">
        <v>345</v>
      </c>
      <c r="H92" s="47">
        <v>345</v>
      </c>
      <c r="I92" s="47">
        <v>345</v>
      </c>
      <c r="J92" s="63">
        <v>345</v>
      </c>
    </row>
    <row r="93" spans="1:10" ht="15">
      <c r="A93" s="61"/>
      <c r="B93" s="45" t="s">
        <v>138</v>
      </c>
      <c r="C93" s="45" t="s">
        <v>139</v>
      </c>
      <c r="D93" s="47">
        <v>22.89</v>
      </c>
      <c r="E93" s="47">
        <v>17.62</v>
      </c>
      <c r="F93" s="47">
        <v>20</v>
      </c>
      <c r="G93" s="47">
        <v>20</v>
      </c>
      <c r="H93" s="47">
        <v>20</v>
      </c>
      <c r="I93" s="47">
        <v>20</v>
      </c>
      <c r="J93" s="63">
        <v>20</v>
      </c>
    </row>
    <row r="94" spans="1:10" ht="15">
      <c r="A94" s="61"/>
      <c r="B94" s="45" t="s">
        <v>140</v>
      </c>
      <c r="C94" s="45" t="s">
        <v>141</v>
      </c>
      <c r="D94" s="47">
        <v>86.02</v>
      </c>
      <c r="E94" s="47">
        <v>60.78</v>
      </c>
      <c r="F94" s="47">
        <v>74</v>
      </c>
      <c r="G94" s="47">
        <v>74</v>
      </c>
      <c r="H94" s="47">
        <v>74</v>
      </c>
      <c r="I94" s="47">
        <v>74</v>
      </c>
      <c r="J94" s="63">
        <v>74</v>
      </c>
    </row>
    <row r="95" spans="1:10" ht="15">
      <c r="A95" s="61"/>
      <c r="B95" s="45" t="s">
        <v>142</v>
      </c>
      <c r="C95" s="45" t="s">
        <v>143</v>
      </c>
      <c r="D95" s="47">
        <v>28.68</v>
      </c>
      <c r="E95" s="47">
        <v>20.22</v>
      </c>
      <c r="F95" s="47">
        <v>25</v>
      </c>
      <c r="G95" s="47">
        <v>25</v>
      </c>
      <c r="H95" s="47">
        <v>25</v>
      </c>
      <c r="I95" s="47">
        <v>25</v>
      </c>
      <c r="J95" s="63">
        <v>25</v>
      </c>
    </row>
    <row r="96" spans="1:10" ht="15">
      <c r="A96" s="61"/>
      <c r="B96" s="45" t="s">
        <v>144</v>
      </c>
      <c r="C96" s="45" t="s">
        <v>145</v>
      </c>
      <c r="D96" s="47">
        <v>136.18</v>
      </c>
      <c r="E96" s="47">
        <v>104.7</v>
      </c>
      <c r="F96" s="47">
        <v>117</v>
      </c>
      <c r="G96" s="47">
        <v>117</v>
      </c>
      <c r="H96" s="47">
        <v>117</v>
      </c>
      <c r="I96" s="47">
        <v>117</v>
      </c>
      <c r="J96" s="63">
        <v>117</v>
      </c>
    </row>
    <row r="97" spans="1:10" ht="15">
      <c r="A97" s="61"/>
      <c r="B97" s="45" t="s">
        <v>146</v>
      </c>
      <c r="C97" s="49" t="s">
        <v>147</v>
      </c>
      <c r="D97" s="47">
        <v>7138.73</v>
      </c>
      <c r="E97" s="47">
        <v>5062.57</v>
      </c>
      <c r="F97" s="47">
        <v>6000</v>
      </c>
      <c r="G97" s="47">
        <v>6000</v>
      </c>
      <c r="H97" s="47">
        <v>6000</v>
      </c>
      <c r="I97" s="47">
        <v>6000</v>
      </c>
      <c r="J97" s="63">
        <v>6000</v>
      </c>
    </row>
    <row r="98" spans="1:10" ht="15">
      <c r="A98" s="61"/>
      <c r="B98" s="45" t="s">
        <v>259</v>
      </c>
      <c r="C98" s="53">
        <v>637027</v>
      </c>
      <c r="D98" s="47">
        <v>131.04</v>
      </c>
      <c r="E98" s="47">
        <v>92.58</v>
      </c>
      <c r="F98" s="47">
        <v>0</v>
      </c>
      <c r="G98" s="47">
        <v>0</v>
      </c>
      <c r="H98" s="47">
        <v>0</v>
      </c>
      <c r="I98" s="47">
        <v>0</v>
      </c>
      <c r="J98" s="63">
        <v>0</v>
      </c>
    </row>
    <row r="99" spans="1:10" ht="15">
      <c r="A99" s="61"/>
      <c r="B99" s="45" t="s">
        <v>281</v>
      </c>
      <c r="C99" s="53">
        <v>700</v>
      </c>
      <c r="D99" s="47">
        <v>0</v>
      </c>
      <c r="E99" s="47">
        <v>1711.09</v>
      </c>
      <c r="F99" s="52">
        <v>0</v>
      </c>
      <c r="G99" s="52">
        <v>0</v>
      </c>
      <c r="H99" s="52">
        <v>0</v>
      </c>
      <c r="I99" s="52">
        <v>0</v>
      </c>
      <c r="J99" s="69">
        <v>0</v>
      </c>
    </row>
    <row r="100" spans="1:10" ht="15">
      <c r="A100" s="61" t="s">
        <v>260</v>
      </c>
      <c r="B100" s="45" t="s">
        <v>263</v>
      </c>
      <c r="C100" s="53">
        <v>633006</v>
      </c>
      <c r="D100" s="47">
        <v>322.5</v>
      </c>
      <c r="E100" s="47">
        <v>0</v>
      </c>
      <c r="F100" s="52">
        <v>0</v>
      </c>
      <c r="G100" s="52">
        <v>0</v>
      </c>
      <c r="H100" s="52">
        <v>0</v>
      </c>
      <c r="I100" s="52">
        <v>0</v>
      </c>
      <c r="J100" s="69">
        <v>0</v>
      </c>
    </row>
    <row r="101" spans="1:10" ht="15">
      <c r="A101" s="61" t="s">
        <v>261</v>
      </c>
      <c r="B101" s="45" t="s">
        <v>267</v>
      </c>
      <c r="C101" s="53">
        <v>611</v>
      </c>
      <c r="D101" s="47">
        <v>822</v>
      </c>
      <c r="E101" s="47">
        <v>0</v>
      </c>
      <c r="F101" s="52">
        <v>0</v>
      </c>
      <c r="G101" s="52">
        <v>0</v>
      </c>
      <c r="H101" s="52">
        <v>0</v>
      </c>
      <c r="I101" s="52">
        <v>0</v>
      </c>
      <c r="J101" s="69">
        <v>0</v>
      </c>
    </row>
    <row r="102" spans="1:10" ht="15">
      <c r="A102" s="61"/>
      <c r="B102" s="45" t="s">
        <v>264</v>
      </c>
      <c r="C102" s="53">
        <v>625</v>
      </c>
      <c r="D102" s="47">
        <v>280.9</v>
      </c>
      <c r="E102" s="47">
        <v>0</v>
      </c>
      <c r="F102" s="52">
        <v>0</v>
      </c>
      <c r="G102" s="52">
        <v>0</v>
      </c>
      <c r="H102" s="52">
        <v>0</v>
      </c>
      <c r="I102" s="52">
        <v>0</v>
      </c>
      <c r="J102" s="69">
        <v>0</v>
      </c>
    </row>
    <row r="103" spans="1:10" ht="15">
      <c r="A103" s="61"/>
      <c r="B103" s="45" t="s">
        <v>265</v>
      </c>
      <c r="C103" s="53">
        <v>637015</v>
      </c>
      <c r="D103" s="47">
        <v>32.5</v>
      </c>
      <c r="E103" s="47">
        <v>0</v>
      </c>
      <c r="F103" s="52">
        <v>0</v>
      </c>
      <c r="G103" s="52">
        <v>0</v>
      </c>
      <c r="H103" s="52">
        <v>0</v>
      </c>
      <c r="I103" s="52">
        <v>0</v>
      </c>
      <c r="J103" s="69">
        <v>0</v>
      </c>
    </row>
    <row r="104" spans="1:10" ht="15">
      <c r="A104" s="61"/>
      <c r="B104" s="45" t="s">
        <v>266</v>
      </c>
      <c r="C104" s="53">
        <v>633004</v>
      </c>
      <c r="D104" s="47">
        <v>354.89</v>
      </c>
      <c r="E104" s="47">
        <v>0</v>
      </c>
      <c r="F104" s="52">
        <v>0</v>
      </c>
      <c r="G104" s="52">
        <v>0</v>
      </c>
      <c r="H104" s="52">
        <v>0</v>
      </c>
      <c r="I104" s="52">
        <v>0</v>
      </c>
      <c r="J104" s="69">
        <v>0</v>
      </c>
    </row>
    <row r="105" spans="1:10" ht="15">
      <c r="A105" s="61" t="s">
        <v>197</v>
      </c>
      <c r="B105" s="45"/>
      <c r="C105" s="49"/>
      <c r="D105" s="47"/>
      <c r="E105" s="47"/>
      <c r="F105" s="47"/>
      <c r="G105" s="47"/>
      <c r="H105" s="47"/>
      <c r="I105" s="47"/>
      <c r="J105" s="63"/>
    </row>
    <row r="106" spans="1:10" ht="15">
      <c r="A106" s="61" t="s">
        <v>198</v>
      </c>
      <c r="B106" s="45" t="s">
        <v>199</v>
      </c>
      <c r="C106" s="45" t="s">
        <v>213</v>
      </c>
      <c r="D106" s="47">
        <v>0</v>
      </c>
      <c r="E106" s="47">
        <v>0</v>
      </c>
      <c r="F106" s="47">
        <v>102816</v>
      </c>
      <c r="G106" s="47">
        <v>0</v>
      </c>
      <c r="H106" s="47">
        <v>0</v>
      </c>
      <c r="I106" s="47">
        <v>0</v>
      </c>
      <c r="J106" s="63">
        <v>0</v>
      </c>
    </row>
    <row r="107" spans="1:10" ht="15">
      <c r="A107" s="61" t="s">
        <v>262</v>
      </c>
      <c r="B107" s="58" t="s">
        <v>200</v>
      </c>
      <c r="C107" s="49" t="s">
        <v>214</v>
      </c>
      <c r="D107" s="47">
        <v>0</v>
      </c>
      <c r="E107" s="47">
        <v>0</v>
      </c>
      <c r="F107" s="47">
        <v>12096</v>
      </c>
      <c r="G107" s="47">
        <v>0</v>
      </c>
      <c r="H107" s="47">
        <v>0</v>
      </c>
      <c r="I107" s="47">
        <v>0</v>
      </c>
      <c r="J107" s="63">
        <v>0</v>
      </c>
    </row>
    <row r="108" spans="1:10" ht="15">
      <c r="A108" s="61"/>
      <c r="B108" s="58" t="s">
        <v>201</v>
      </c>
      <c r="C108" s="49" t="s">
        <v>215</v>
      </c>
      <c r="D108" s="47">
        <v>0</v>
      </c>
      <c r="E108" s="47">
        <v>2124.36</v>
      </c>
      <c r="F108" s="47">
        <v>6048</v>
      </c>
      <c r="G108" s="47">
        <v>6048</v>
      </c>
      <c r="H108" s="47">
        <v>0</v>
      </c>
      <c r="I108" s="47">
        <v>0</v>
      </c>
      <c r="J108" s="63">
        <v>0</v>
      </c>
    </row>
    <row r="109" spans="1:10" ht="15">
      <c r="A109" s="61"/>
      <c r="B109" s="58" t="s">
        <v>282</v>
      </c>
      <c r="C109" s="45" t="s">
        <v>283</v>
      </c>
      <c r="D109" s="47">
        <v>0</v>
      </c>
      <c r="E109" s="47">
        <v>31782.82</v>
      </c>
      <c r="F109" s="52">
        <v>0</v>
      </c>
      <c r="G109" s="47">
        <v>102816</v>
      </c>
      <c r="H109" s="47">
        <v>0</v>
      </c>
      <c r="I109" s="47">
        <v>0</v>
      </c>
      <c r="J109" s="63">
        <v>0</v>
      </c>
    </row>
    <row r="110" spans="1:10" ht="15">
      <c r="A110" s="61"/>
      <c r="B110" s="58"/>
      <c r="C110" s="49" t="s">
        <v>284</v>
      </c>
      <c r="D110" s="47">
        <v>0</v>
      </c>
      <c r="E110" s="47">
        <v>0</v>
      </c>
      <c r="F110" s="52">
        <v>0</v>
      </c>
      <c r="G110" s="47">
        <v>12096</v>
      </c>
      <c r="H110" s="47">
        <v>0</v>
      </c>
      <c r="I110" s="47">
        <v>0</v>
      </c>
      <c r="J110" s="63">
        <v>0</v>
      </c>
    </row>
    <row r="111" spans="1:10" ht="15">
      <c r="A111" s="61"/>
      <c r="B111" s="45" t="s">
        <v>202</v>
      </c>
      <c r="C111" s="49" t="s">
        <v>216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63">
        <v>0</v>
      </c>
    </row>
    <row r="112" spans="1:10" ht="15">
      <c r="A112" s="61"/>
      <c r="B112" s="58" t="s">
        <v>200</v>
      </c>
      <c r="C112" s="49" t="s">
        <v>217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63">
        <v>0</v>
      </c>
    </row>
    <row r="113" spans="1:10" ht="15">
      <c r="A113" s="61"/>
      <c r="B113" s="58" t="s">
        <v>201</v>
      </c>
      <c r="C113" s="49" t="s">
        <v>218</v>
      </c>
      <c r="D113" s="47">
        <v>0</v>
      </c>
      <c r="E113" s="47">
        <v>15.4</v>
      </c>
      <c r="F113" s="47">
        <v>16</v>
      </c>
      <c r="G113" s="47">
        <v>16</v>
      </c>
      <c r="H113" s="47">
        <v>0</v>
      </c>
      <c r="I113" s="47">
        <v>0</v>
      </c>
      <c r="J113" s="63">
        <v>0</v>
      </c>
    </row>
    <row r="114" spans="1:10" ht="15">
      <c r="A114" s="61"/>
      <c r="B114" s="58"/>
      <c r="C114" s="49" t="s">
        <v>285</v>
      </c>
      <c r="D114" s="47">
        <v>0</v>
      </c>
      <c r="E114" s="47">
        <v>230.23</v>
      </c>
      <c r="F114" s="47">
        <v>263</v>
      </c>
      <c r="G114" s="47">
        <v>263</v>
      </c>
      <c r="H114" s="47">
        <v>0</v>
      </c>
      <c r="I114" s="47">
        <v>0</v>
      </c>
      <c r="J114" s="63">
        <v>0</v>
      </c>
    </row>
    <row r="115" spans="1:10" ht="15">
      <c r="A115" s="61"/>
      <c r="B115" s="58"/>
      <c r="C115" s="49" t="s">
        <v>286</v>
      </c>
      <c r="D115" s="47">
        <v>0</v>
      </c>
      <c r="E115" s="47">
        <v>0</v>
      </c>
      <c r="F115" s="47">
        <v>31</v>
      </c>
      <c r="G115" s="47">
        <v>31</v>
      </c>
      <c r="H115" s="47">
        <v>0</v>
      </c>
      <c r="I115" s="47">
        <v>0</v>
      </c>
      <c r="J115" s="63">
        <v>0</v>
      </c>
    </row>
    <row r="116" spans="1:10" ht="15">
      <c r="A116" s="61"/>
      <c r="B116" s="59" t="s">
        <v>219</v>
      </c>
      <c r="C116" s="49" t="s">
        <v>220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63">
        <v>0</v>
      </c>
    </row>
    <row r="117" spans="1:10" ht="15">
      <c r="A117" s="61"/>
      <c r="B117" s="58" t="s">
        <v>200</v>
      </c>
      <c r="C117" s="49" t="s">
        <v>221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63">
        <v>0</v>
      </c>
    </row>
    <row r="118" spans="1:10" ht="15">
      <c r="A118" s="61"/>
      <c r="B118" s="58" t="s">
        <v>201</v>
      </c>
      <c r="C118" s="49" t="s">
        <v>222</v>
      </c>
      <c r="D118" s="47">
        <v>0</v>
      </c>
      <c r="E118" s="47">
        <v>4.31</v>
      </c>
      <c r="F118" s="47">
        <v>16</v>
      </c>
      <c r="G118" s="47">
        <v>16</v>
      </c>
      <c r="H118" s="47">
        <v>0</v>
      </c>
      <c r="I118" s="47">
        <v>0</v>
      </c>
      <c r="J118" s="63">
        <v>0</v>
      </c>
    </row>
    <row r="119" spans="1:10" ht="15">
      <c r="A119" s="61"/>
      <c r="B119" s="58"/>
      <c r="C119" s="49" t="s">
        <v>287</v>
      </c>
      <c r="D119" s="47">
        <v>0</v>
      </c>
      <c r="E119" s="47">
        <v>109.5</v>
      </c>
      <c r="F119" s="47">
        <v>263</v>
      </c>
      <c r="G119" s="47">
        <v>263</v>
      </c>
      <c r="H119" s="47">
        <v>0</v>
      </c>
      <c r="I119" s="47">
        <v>0</v>
      </c>
      <c r="J119" s="63">
        <v>0</v>
      </c>
    </row>
    <row r="120" spans="1:10" ht="15">
      <c r="A120" s="61"/>
      <c r="B120" s="58"/>
      <c r="C120" s="49" t="s">
        <v>288</v>
      </c>
      <c r="D120" s="47">
        <v>0</v>
      </c>
      <c r="E120" s="47">
        <v>0</v>
      </c>
      <c r="F120" s="47">
        <v>31</v>
      </c>
      <c r="G120" s="47">
        <v>31</v>
      </c>
      <c r="H120" s="47">
        <v>0</v>
      </c>
      <c r="I120" s="47">
        <v>0</v>
      </c>
      <c r="J120" s="63">
        <v>0</v>
      </c>
    </row>
    <row r="121" spans="1:10" ht="15">
      <c r="A121" s="61"/>
      <c r="B121" s="58" t="s">
        <v>289</v>
      </c>
      <c r="C121" s="53">
        <v>41700</v>
      </c>
      <c r="D121" s="47">
        <v>0</v>
      </c>
      <c r="E121" s="47">
        <v>70.7</v>
      </c>
      <c r="F121" s="47">
        <v>0</v>
      </c>
      <c r="G121" s="47">
        <v>0</v>
      </c>
      <c r="H121" s="47">
        <v>0</v>
      </c>
      <c r="I121" s="47">
        <v>0</v>
      </c>
      <c r="J121" s="63">
        <v>0</v>
      </c>
    </row>
    <row r="122" spans="1:10" ht="15">
      <c r="A122" s="61"/>
      <c r="B122" s="58" t="s">
        <v>290</v>
      </c>
      <c r="C122" s="53">
        <v>41600</v>
      </c>
      <c r="D122" s="47">
        <v>0</v>
      </c>
      <c r="E122" s="47">
        <v>150</v>
      </c>
      <c r="F122" s="47">
        <v>0</v>
      </c>
      <c r="G122" s="47">
        <v>350</v>
      </c>
      <c r="H122" s="47">
        <v>0</v>
      </c>
      <c r="I122" s="47">
        <v>0</v>
      </c>
      <c r="J122" s="63">
        <v>0</v>
      </c>
    </row>
    <row r="123" spans="1:10" ht="15">
      <c r="A123" s="61" t="s">
        <v>148</v>
      </c>
      <c r="B123" s="45"/>
      <c r="C123" s="45"/>
      <c r="D123" s="46">
        <f>SUM(D124:D159)</f>
        <v>9988.939999999999</v>
      </c>
      <c r="E123" s="46">
        <f>SUM(E124:E159)</f>
        <v>17614.62</v>
      </c>
      <c r="F123" s="46">
        <f>SUM(F124:F155)</f>
        <v>43549</v>
      </c>
      <c r="G123" s="46">
        <f>SUM(G124:G159)</f>
        <v>115209</v>
      </c>
      <c r="H123" s="46">
        <f>SUM(H124:H157)</f>
        <v>43549</v>
      </c>
      <c r="I123" s="46">
        <f>SUM(I124:I157)</f>
        <v>46849</v>
      </c>
      <c r="J123" s="62">
        <f>SUM(J124:J157)</f>
        <v>13299</v>
      </c>
    </row>
    <row r="124" spans="1:10" ht="15">
      <c r="A124" s="61" t="s">
        <v>149</v>
      </c>
      <c r="B124" s="45" t="s">
        <v>236</v>
      </c>
      <c r="C124" s="45" t="s">
        <v>150</v>
      </c>
      <c r="D124" s="47">
        <v>28.2</v>
      </c>
      <c r="E124" s="47">
        <v>11.1</v>
      </c>
      <c r="F124" s="47">
        <v>40</v>
      </c>
      <c r="G124" s="47">
        <v>40</v>
      </c>
      <c r="H124" s="47">
        <v>40</v>
      </c>
      <c r="I124" s="47">
        <v>40</v>
      </c>
      <c r="J124" s="63">
        <v>40</v>
      </c>
    </row>
    <row r="125" spans="1:10" ht="15">
      <c r="A125" s="61"/>
      <c r="B125" s="45" t="s">
        <v>237</v>
      </c>
      <c r="C125" s="45" t="s">
        <v>151</v>
      </c>
      <c r="D125" s="47">
        <v>43.08</v>
      </c>
      <c r="E125" s="47">
        <v>3</v>
      </c>
      <c r="F125" s="47">
        <v>40</v>
      </c>
      <c r="G125" s="47">
        <v>40</v>
      </c>
      <c r="H125" s="47">
        <v>40</v>
      </c>
      <c r="I125" s="47">
        <v>40</v>
      </c>
      <c r="J125" s="63">
        <v>40</v>
      </c>
    </row>
    <row r="126" spans="1:10" ht="15">
      <c r="A126" s="61" t="s">
        <v>152</v>
      </c>
      <c r="B126" s="45"/>
      <c r="C126" s="45" t="s">
        <v>153</v>
      </c>
      <c r="D126" s="47">
        <v>592</v>
      </c>
      <c r="E126" s="47">
        <v>518.24</v>
      </c>
      <c r="F126" s="47">
        <v>550</v>
      </c>
      <c r="G126" s="47">
        <v>550</v>
      </c>
      <c r="H126" s="47">
        <v>550</v>
      </c>
      <c r="I126" s="47">
        <v>550</v>
      </c>
      <c r="J126" s="63">
        <v>550</v>
      </c>
    </row>
    <row r="127" spans="1:10" ht="15">
      <c r="A127" s="61" t="s">
        <v>154</v>
      </c>
      <c r="B127" s="45"/>
      <c r="C127" s="45" t="s">
        <v>155</v>
      </c>
      <c r="D127" s="47">
        <v>260</v>
      </c>
      <c r="E127" s="47">
        <v>240</v>
      </c>
      <c r="F127" s="47">
        <v>100</v>
      </c>
      <c r="G127" s="47">
        <v>100</v>
      </c>
      <c r="H127" s="47">
        <v>100</v>
      </c>
      <c r="I127" s="47">
        <v>300</v>
      </c>
      <c r="J127" s="63">
        <v>300</v>
      </c>
    </row>
    <row r="128" spans="1:10" ht="15">
      <c r="A128" s="61" t="s">
        <v>156</v>
      </c>
      <c r="B128" s="45" t="s">
        <v>157</v>
      </c>
      <c r="C128" s="45" t="s">
        <v>158</v>
      </c>
      <c r="D128" s="47">
        <v>0</v>
      </c>
      <c r="E128" s="47">
        <v>405.08</v>
      </c>
      <c r="F128" s="47">
        <v>100</v>
      </c>
      <c r="G128" s="47">
        <v>100</v>
      </c>
      <c r="H128" s="47">
        <v>100</v>
      </c>
      <c r="I128" s="47">
        <v>300</v>
      </c>
      <c r="J128" s="63">
        <v>300</v>
      </c>
    </row>
    <row r="129" spans="1:10" ht="15">
      <c r="A129" s="64"/>
      <c r="B129" s="45" t="s">
        <v>159</v>
      </c>
      <c r="C129" s="45" t="s">
        <v>160</v>
      </c>
      <c r="D129" s="47">
        <v>787.88</v>
      </c>
      <c r="E129" s="47">
        <v>804.91</v>
      </c>
      <c r="F129" s="47">
        <v>850</v>
      </c>
      <c r="G129" s="47">
        <v>850</v>
      </c>
      <c r="H129" s="47">
        <v>850</v>
      </c>
      <c r="I129" s="47">
        <v>850</v>
      </c>
      <c r="J129" s="63">
        <v>900</v>
      </c>
    </row>
    <row r="130" spans="1:10" ht="15">
      <c r="A130" s="64"/>
      <c r="B130" s="45" t="s">
        <v>161</v>
      </c>
      <c r="C130" s="45" t="s">
        <v>162</v>
      </c>
      <c r="D130" s="47">
        <v>187.16</v>
      </c>
      <c r="E130" s="47">
        <v>173.6</v>
      </c>
      <c r="F130" s="47">
        <v>150</v>
      </c>
      <c r="G130" s="47">
        <v>150</v>
      </c>
      <c r="H130" s="47">
        <v>150</v>
      </c>
      <c r="I130" s="47">
        <v>150</v>
      </c>
      <c r="J130" s="63">
        <v>150</v>
      </c>
    </row>
    <row r="131" spans="1:10" ht="15">
      <c r="A131" s="61"/>
      <c r="B131" s="45" t="s">
        <v>163</v>
      </c>
      <c r="C131" s="45" t="s">
        <v>164</v>
      </c>
      <c r="D131" s="47">
        <v>191.07</v>
      </c>
      <c r="E131" s="47">
        <v>144.02</v>
      </c>
      <c r="F131" s="47">
        <v>200</v>
      </c>
      <c r="G131" s="47">
        <v>200</v>
      </c>
      <c r="H131" s="47">
        <v>200</v>
      </c>
      <c r="I131" s="47">
        <v>200</v>
      </c>
      <c r="J131" s="63">
        <v>200</v>
      </c>
    </row>
    <row r="132" spans="1:10" ht="15">
      <c r="A132" s="61" t="s">
        <v>165</v>
      </c>
      <c r="B132" s="45" t="s">
        <v>166</v>
      </c>
      <c r="C132" s="45" t="s">
        <v>167</v>
      </c>
      <c r="D132" s="47">
        <v>844.83</v>
      </c>
      <c r="E132" s="47">
        <v>829.98</v>
      </c>
      <c r="F132" s="47">
        <v>820</v>
      </c>
      <c r="G132" s="47">
        <v>820</v>
      </c>
      <c r="H132" s="47">
        <v>820</v>
      </c>
      <c r="I132" s="47">
        <v>820</v>
      </c>
      <c r="J132" s="63">
        <v>820</v>
      </c>
    </row>
    <row r="133" spans="1:10" ht="15">
      <c r="A133" s="61"/>
      <c r="B133" s="44" t="s">
        <v>168</v>
      </c>
      <c r="C133" s="49" t="s">
        <v>169</v>
      </c>
      <c r="D133" s="47">
        <v>185.14</v>
      </c>
      <c r="E133" s="47">
        <v>207.5</v>
      </c>
      <c r="F133" s="47">
        <v>150</v>
      </c>
      <c r="G133" s="47">
        <v>150</v>
      </c>
      <c r="H133" s="47">
        <v>150</v>
      </c>
      <c r="I133" s="47">
        <v>150</v>
      </c>
      <c r="J133" s="63">
        <v>150</v>
      </c>
    </row>
    <row r="134" spans="1:10" ht="15">
      <c r="A134" s="64"/>
      <c r="B134" s="44" t="s">
        <v>170</v>
      </c>
      <c r="C134" s="45" t="s">
        <v>171</v>
      </c>
      <c r="D134" s="47">
        <v>13</v>
      </c>
      <c r="E134" s="47">
        <v>55</v>
      </c>
      <c r="F134" s="47">
        <v>100</v>
      </c>
      <c r="G134" s="47">
        <v>100</v>
      </c>
      <c r="H134" s="47">
        <v>100</v>
      </c>
      <c r="I134" s="47">
        <v>100</v>
      </c>
      <c r="J134" s="63">
        <v>100</v>
      </c>
    </row>
    <row r="135" spans="1:10" ht="15">
      <c r="A135" s="64"/>
      <c r="B135" s="44" t="s">
        <v>291</v>
      </c>
      <c r="C135" s="57">
        <v>641009</v>
      </c>
      <c r="D135" s="47">
        <v>0</v>
      </c>
      <c r="E135" s="47">
        <v>50</v>
      </c>
      <c r="F135" s="47">
        <v>0</v>
      </c>
      <c r="G135" s="47">
        <v>0</v>
      </c>
      <c r="H135" s="47">
        <v>0</v>
      </c>
      <c r="I135" s="47">
        <v>0</v>
      </c>
      <c r="J135" s="63">
        <v>0</v>
      </c>
    </row>
    <row r="136" spans="1:10" ht="15">
      <c r="A136" s="64"/>
      <c r="B136" s="44" t="s">
        <v>172</v>
      </c>
      <c r="C136" s="45" t="s">
        <v>173</v>
      </c>
      <c r="D136" s="47">
        <v>252.04</v>
      </c>
      <c r="E136" s="47">
        <v>189.49</v>
      </c>
      <c r="F136" s="47">
        <v>150</v>
      </c>
      <c r="G136" s="48">
        <v>700</v>
      </c>
      <c r="H136" s="47">
        <v>150</v>
      </c>
      <c r="I136" s="47">
        <v>150</v>
      </c>
      <c r="J136" s="63">
        <v>150</v>
      </c>
    </row>
    <row r="137" spans="1:10" ht="15">
      <c r="A137" s="64"/>
      <c r="B137" s="44" t="s">
        <v>174</v>
      </c>
      <c r="C137" s="45" t="s">
        <v>175</v>
      </c>
      <c r="D137" s="47">
        <v>200</v>
      </c>
      <c r="E137" s="47">
        <v>400</v>
      </c>
      <c r="F137" s="47">
        <v>350</v>
      </c>
      <c r="G137" s="47">
        <v>450</v>
      </c>
      <c r="H137" s="47">
        <v>350</v>
      </c>
      <c r="I137" s="47">
        <v>350</v>
      </c>
      <c r="J137" s="63">
        <v>350</v>
      </c>
    </row>
    <row r="138" spans="1:10" ht="15">
      <c r="A138" s="64"/>
      <c r="B138" s="44" t="s">
        <v>176</v>
      </c>
      <c r="C138" s="45" t="s">
        <v>177</v>
      </c>
      <c r="D138" s="47">
        <v>266.41</v>
      </c>
      <c r="E138" s="47">
        <v>294.42</v>
      </c>
      <c r="F138" s="47">
        <v>210</v>
      </c>
      <c r="G138" s="48">
        <v>910</v>
      </c>
      <c r="H138" s="47">
        <v>210</v>
      </c>
      <c r="I138" s="47">
        <v>210</v>
      </c>
      <c r="J138" s="63">
        <v>210</v>
      </c>
    </row>
    <row r="139" spans="1:10" ht="15">
      <c r="A139" s="64"/>
      <c r="B139" s="51" t="s">
        <v>193</v>
      </c>
      <c r="C139" s="45" t="s">
        <v>194</v>
      </c>
      <c r="D139" s="47">
        <v>0</v>
      </c>
      <c r="E139" s="47">
        <v>260.67</v>
      </c>
      <c r="F139" s="47">
        <v>20</v>
      </c>
      <c r="G139" s="47">
        <v>20</v>
      </c>
      <c r="H139" s="47">
        <v>20</v>
      </c>
      <c r="I139" s="47">
        <v>20</v>
      </c>
      <c r="J139" s="63">
        <v>20</v>
      </c>
    </row>
    <row r="140" spans="1:10" ht="15">
      <c r="A140" s="64"/>
      <c r="B140" s="51" t="s">
        <v>195</v>
      </c>
      <c r="C140" s="45" t="s">
        <v>196</v>
      </c>
      <c r="D140" s="47">
        <v>0</v>
      </c>
      <c r="E140" s="47">
        <v>166.36</v>
      </c>
      <c r="F140" s="47">
        <v>300</v>
      </c>
      <c r="G140" s="48">
        <v>1200</v>
      </c>
      <c r="H140" s="47">
        <v>300</v>
      </c>
      <c r="I140" s="47">
        <v>300</v>
      </c>
      <c r="J140" s="63">
        <v>300</v>
      </c>
    </row>
    <row r="141" spans="1:10" ht="15">
      <c r="A141" s="64"/>
      <c r="B141" s="51" t="s">
        <v>233</v>
      </c>
      <c r="C141" s="57" t="s">
        <v>234</v>
      </c>
      <c r="D141" s="47">
        <v>0</v>
      </c>
      <c r="E141" s="47">
        <v>6000</v>
      </c>
      <c r="F141" s="47">
        <v>33000</v>
      </c>
      <c r="G141" s="48">
        <v>100000</v>
      </c>
      <c r="H141" s="47">
        <v>33000</v>
      </c>
      <c r="I141" s="47">
        <v>36000</v>
      </c>
      <c r="J141" s="63">
        <v>2400</v>
      </c>
    </row>
    <row r="142" spans="1:10" ht="15">
      <c r="A142" s="64"/>
      <c r="B142" s="51"/>
      <c r="C142" s="57"/>
      <c r="D142" s="47"/>
      <c r="E142" s="47"/>
      <c r="F142" s="47"/>
      <c r="G142" s="48"/>
      <c r="H142" s="47"/>
      <c r="I142" s="47"/>
      <c r="J142" s="63"/>
    </row>
    <row r="143" spans="1:10" ht="15">
      <c r="A143" s="61" t="s">
        <v>178</v>
      </c>
      <c r="B143" s="45" t="s">
        <v>179</v>
      </c>
      <c r="C143" s="45" t="s">
        <v>180</v>
      </c>
      <c r="D143" s="47">
        <v>64.14</v>
      </c>
      <c r="E143" s="47">
        <v>501.32</v>
      </c>
      <c r="F143" s="47">
        <v>350</v>
      </c>
      <c r="G143" s="47">
        <v>350</v>
      </c>
      <c r="H143" s="47">
        <v>350</v>
      </c>
      <c r="I143" s="47">
        <v>250</v>
      </c>
      <c r="J143" s="63">
        <v>250</v>
      </c>
    </row>
    <row r="144" spans="1:10" ht="15">
      <c r="A144" s="61"/>
      <c r="B144" s="45" t="s">
        <v>181</v>
      </c>
      <c r="C144" s="45" t="s">
        <v>182</v>
      </c>
      <c r="D144" s="47">
        <v>140.49</v>
      </c>
      <c r="E144" s="47">
        <v>121.5</v>
      </c>
      <c r="F144" s="47">
        <v>100</v>
      </c>
      <c r="G144" s="47">
        <v>100</v>
      </c>
      <c r="H144" s="47">
        <v>100</v>
      </c>
      <c r="I144" s="47">
        <v>100</v>
      </c>
      <c r="J144" s="63">
        <v>100</v>
      </c>
    </row>
    <row r="145" spans="1:10" ht="15">
      <c r="A145" s="61" t="s">
        <v>183</v>
      </c>
      <c r="B145" s="45" t="s">
        <v>184</v>
      </c>
      <c r="C145" s="45" t="s">
        <v>185</v>
      </c>
      <c r="D145" s="47">
        <v>488.56</v>
      </c>
      <c r="E145" s="47">
        <v>259.05</v>
      </c>
      <c r="F145" s="47">
        <v>460</v>
      </c>
      <c r="G145" s="47">
        <v>460</v>
      </c>
      <c r="H145" s="47">
        <v>460</v>
      </c>
      <c r="I145" s="47">
        <v>460</v>
      </c>
      <c r="J145" s="63">
        <v>460</v>
      </c>
    </row>
    <row r="146" spans="1:10" ht="15">
      <c r="A146" s="61" t="s">
        <v>186</v>
      </c>
      <c r="B146" s="45" t="s">
        <v>187</v>
      </c>
      <c r="C146" s="45" t="s">
        <v>32</v>
      </c>
      <c r="D146" s="47">
        <v>0</v>
      </c>
      <c r="E146" s="47">
        <v>2108.1</v>
      </c>
      <c r="F146" s="47">
        <v>3000</v>
      </c>
      <c r="G146" s="47">
        <v>3000</v>
      </c>
      <c r="H146" s="47">
        <v>3000</v>
      </c>
      <c r="I146" s="47">
        <v>3000</v>
      </c>
      <c r="J146" s="63">
        <v>3000</v>
      </c>
    </row>
    <row r="147" spans="1:10" ht="15">
      <c r="A147" s="61"/>
      <c r="B147" s="45" t="s">
        <v>270</v>
      </c>
      <c r="C147" s="57">
        <v>637027</v>
      </c>
      <c r="D147" s="47">
        <v>2551.12</v>
      </c>
      <c r="E147" s="47">
        <v>543.26</v>
      </c>
      <c r="F147" s="47">
        <v>300</v>
      </c>
      <c r="G147" s="47">
        <v>300</v>
      </c>
      <c r="H147" s="47"/>
      <c r="I147" s="47"/>
      <c r="J147" s="63"/>
    </row>
    <row r="148" spans="1:10" ht="15">
      <c r="A148" s="64"/>
      <c r="B148" s="45" t="s">
        <v>228</v>
      </c>
      <c r="C148" s="45" t="s">
        <v>229</v>
      </c>
      <c r="D148" s="47">
        <v>0</v>
      </c>
      <c r="E148" s="47">
        <v>242</v>
      </c>
      <c r="F148" s="56">
        <v>42</v>
      </c>
      <c r="G148" s="56">
        <v>42</v>
      </c>
      <c r="H148" s="47">
        <v>300</v>
      </c>
      <c r="I148" s="47">
        <v>300</v>
      </c>
      <c r="J148" s="63">
        <v>300</v>
      </c>
    </row>
    <row r="149" spans="1:10" ht="15">
      <c r="A149" s="64"/>
      <c r="B149" s="45" t="s">
        <v>230</v>
      </c>
      <c r="C149" s="45" t="s">
        <v>36</v>
      </c>
      <c r="D149" s="55">
        <v>0</v>
      </c>
      <c r="E149" s="55">
        <v>33.88</v>
      </c>
      <c r="F149" s="47">
        <v>420</v>
      </c>
      <c r="G149" s="47">
        <v>420</v>
      </c>
      <c r="H149" s="55">
        <v>42</v>
      </c>
      <c r="I149" s="55">
        <v>42</v>
      </c>
      <c r="J149" s="73">
        <v>42</v>
      </c>
    </row>
    <row r="150" spans="1:10" ht="15">
      <c r="A150" s="64"/>
      <c r="B150" s="45" t="s">
        <v>223</v>
      </c>
      <c r="C150" s="45" t="s">
        <v>38</v>
      </c>
      <c r="D150" s="47">
        <v>0</v>
      </c>
      <c r="E150" s="47">
        <v>427</v>
      </c>
      <c r="F150" s="47">
        <v>24</v>
      </c>
      <c r="G150" s="47">
        <v>24</v>
      </c>
      <c r="H150" s="47">
        <v>420</v>
      </c>
      <c r="I150" s="47">
        <v>420</v>
      </c>
      <c r="J150" s="63">
        <v>420</v>
      </c>
    </row>
    <row r="151" spans="1:10" ht="15">
      <c r="A151" s="64"/>
      <c r="B151" s="45" t="s">
        <v>224</v>
      </c>
      <c r="C151" s="45" t="s">
        <v>40</v>
      </c>
      <c r="D151" s="47">
        <v>44.51</v>
      </c>
      <c r="E151" s="47">
        <v>24.4</v>
      </c>
      <c r="F151" s="47">
        <v>90</v>
      </c>
      <c r="G151" s="47">
        <v>90</v>
      </c>
      <c r="H151" s="47">
        <v>24</v>
      </c>
      <c r="I151" s="47">
        <v>24</v>
      </c>
      <c r="J151" s="63">
        <v>24</v>
      </c>
    </row>
    <row r="152" spans="1:10" ht="15">
      <c r="A152" s="64"/>
      <c r="B152" s="45" t="s">
        <v>225</v>
      </c>
      <c r="C152" s="45" t="s">
        <v>42</v>
      </c>
      <c r="D152" s="47">
        <v>0</v>
      </c>
      <c r="E152" s="47">
        <v>72.6</v>
      </c>
      <c r="F152" s="47">
        <v>30</v>
      </c>
      <c r="G152" s="47">
        <v>30</v>
      </c>
      <c r="H152" s="47">
        <v>90</v>
      </c>
      <c r="I152" s="47">
        <v>90</v>
      </c>
      <c r="J152" s="63">
        <v>90</v>
      </c>
    </row>
    <row r="153" spans="1:10" ht="15">
      <c r="A153" s="64"/>
      <c r="B153" s="45" t="s">
        <v>226</v>
      </c>
      <c r="C153" s="45" t="s">
        <v>43</v>
      </c>
      <c r="D153" s="47">
        <v>0</v>
      </c>
      <c r="E153" s="47">
        <v>24.2</v>
      </c>
      <c r="F153" s="47">
        <v>143</v>
      </c>
      <c r="G153" s="47">
        <v>143</v>
      </c>
      <c r="H153" s="47">
        <v>30</v>
      </c>
      <c r="I153" s="47">
        <v>30</v>
      </c>
      <c r="J153" s="63">
        <v>30</v>
      </c>
    </row>
    <row r="154" spans="1:10" ht="15">
      <c r="A154" s="64"/>
      <c r="B154" s="45" t="s">
        <v>227</v>
      </c>
      <c r="C154" s="45" t="s">
        <v>45</v>
      </c>
      <c r="D154" s="47">
        <v>0</v>
      </c>
      <c r="E154" s="47">
        <v>144.83</v>
      </c>
      <c r="F154" s="47">
        <v>1100</v>
      </c>
      <c r="G154" s="47">
        <v>1100</v>
      </c>
      <c r="H154" s="47">
        <v>143</v>
      </c>
      <c r="I154" s="47">
        <v>143</v>
      </c>
      <c r="J154" s="63">
        <v>143</v>
      </c>
    </row>
    <row r="155" spans="1:10" ht="15">
      <c r="A155" s="64"/>
      <c r="B155" s="45" t="s">
        <v>188</v>
      </c>
      <c r="C155" s="45" t="s">
        <v>232</v>
      </c>
      <c r="D155" s="47">
        <v>1171.67</v>
      </c>
      <c r="E155" s="47">
        <v>1036.64</v>
      </c>
      <c r="F155" s="60">
        <v>360</v>
      </c>
      <c r="G155" s="60">
        <v>360</v>
      </c>
      <c r="H155" s="47">
        <v>1100</v>
      </c>
      <c r="I155" s="47">
        <v>1100</v>
      </c>
      <c r="J155" s="63">
        <v>1100</v>
      </c>
    </row>
    <row r="156" spans="1:10" ht="15">
      <c r="A156" s="64"/>
      <c r="B156" s="45" t="s">
        <v>271</v>
      </c>
      <c r="C156" s="45" t="s">
        <v>232</v>
      </c>
      <c r="D156" s="47">
        <v>611</v>
      </c>
      <c r="E156" s="47">
        <v>202.4</v>
      </c>
      <c r="F156" s="47">
        <v>0</v>
      </c>
      <c r="G156" s="47">
        <v>30</v>
      </c>
      <c r="H156" s="47">
        <v>0</v>
      </c>
      <c r="I156" s="47">
        <v>0</v>
      </c>
      <c r="J156" s="63">
        <v>0</v>
      </c>
    </row>
    <row r="157" spans="1:10" ht="15">
      <c r="A157" s="64"/>
      <c r="B157" s="45" t="s">
        <v>231</v>
      </c>
      <c r="C157" s="45" t="s">
        <v>77</v>
      </c>
      <c r="D157" s="47">
        <v>0</v>
      </c>
      <c r="E157" s="47">
        <v>0</v>
      </c>
      <c r="F157" s="47">
        <v>0</v>
      </c>
      <c r="G157" s="47">
        <v>10</v>
      </c>
      <c r="H157" s="47">
        <v>360</v>
      </c>
      <c r="I157" s="47">
        <v>360</v>
      </c>
      <c r="J157" s="63">
        <v>360</v>
      </c>
    </row>
    <row r="158" spans="1:10" ht="15">
      <c r="A158" s="74" t="s">
        <v>292</v>
      </c>
      <c r="B158" s="45"/>
      <c r="C158" s="45">
        <v>600</v>
      </c>
      <c r="D158" s="47">
        <v>866.64</v>
      </c>
      <c r="E158" s="47">
        <v>1120.07</v>
      </c>
      <c r="F158" s="47">
        <v>0</v>
      </c>
      <c r="G158" s="47">
        <v>1360</v>
      </c>
      <c r="H158" s="47">
        <v>0</v>
      </c>
      <c r="I158" s="47">
        <v>0</v>
      </c>
      <c r="J158" s="63">
        <v>0</v>
      </c>
    </row>
    <row r="159" spans="1:10" ht="15">
      <c r="A159" s="75" t="s">
        <v>268</v>
      </c>
      <c r="B159" s="45" t="s">
        <v>269</v>
      </c>
      <c r="C159" s="45">
        <v>600</v>
      </c>
      <c r="D159" s="47">
        <v>200</v>
      </c>
      <c r="E159" s="47">
        <v>0</v>
      </c>
      <c r="F159" s="47">
        <v>0</v>
      </c>
      <c r="G159" s="47">
        <v>1010</v>
      </c>
      <c r="H159" s="47">
        <v>0</v>
      </c>
      <c r="I159" s="47">
        <v>0</v>
      </c>
      <c r="J159" s="63">
        <v>0</v>
      </c>
    </row>
    <row r="160" spans="1:10" ht="15">
      <c r="A160" s="75" t="s">
        <v>294</v>
      </c>
      <c r="B160" s="45"/>
      <c r="C160" s="45">
        <v>600</v>
      </c>
      <c r="D160" s="47">
        <v>0</v>
      </c>
      <c r="E160" s="47">
        <v>0</v>
      </c>
      <c r="F160" s="47">
        <v>0</v>
      </c>
      <c r="G160" s="56">
        <v>1010</v>
      </c>
      <c r="H160" s="47">
        <v>0</v>
      </c>
      <c r="I160" s="47">
        <v>0</v>
      </c>
      <c r="J160" s="63">
        <v>0</v>
      </c>
    </row>
    <row r="161" spans="1:10" ht="15">
      <c r="A161" s="75" t="s">
        <v>293</v>
      </c>
      <c r="B161" s="45"/>
      <c r="C161" s="45">
        <v>600</v>
      </c>
      <c r="D161" s="47">
        <v>0</v>
      </c>
      <c r="E161" s="47">
        <v>0</v>
      </c>
      <c r="F161" s="47">
        <v>0</v>
      </c>
      <c r="G161" s="47">
        <v>540</v>
      </c>
      <c r="H161" s="47">
        <v>0</v>
      </c>
      <c r="I161" s="47">
        <v>0</v>
      </c>
      <c r="J161" s="63">
        <v>0</v>
      </c>
    </row>
    <row r="162" spans="1:10" ht="15.75" thickBot="1">
      <c r="A162" s="76" t="s">
        <v>189</v>
      </c>
      <c r="B162" s="77"/>
      <c r="C162" s="77" t="s">
        <v>0</v>
      </c>
      <c r="D162" s="78">
        <v>210473</v>
      </c>
      <c r="E162" s="78">
        <v>95502.84</v>
      </c>
      <c r="F162" s="78">
        <v>210473</v>
      </c>
      <c r="G162" s="78">
        <v>279683</v>
      </c>
      <c r="H162" s="78">
        <v>210473</v>
      </c>
      <c r="I162" s="78">
        <v>92203</v>
      </c>
      <c r="J162" s="79">
        <v>58684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ZMOS</dc:creator>
  <cp:keywords/>
  <dc:description/>
  <cp:lastModifiedBy>betka</cp:lastModifiedBy>
  <cp:lastPrinted>2014-12-18T10:31:46Z</cp:lastPrinted>
  <dcterms:created xsi:type="dcterms:W3CDTF">2013-01-14T12:45:25Z</dcterms:created>
  <dcterms:modified xsi:type="dcterms:W3CDTF">2014-12-18T10:34:29Z</dcterms:modified>
  <cp:category/>
  <cp:version/>
  <cp:contentType/>
  <cp:contentStatus/>
</cp:coreProperties>
</file>